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75" windowHeight="9120" activeTab="1"/>
  </bookViews>
  <sheets>
    <sheet name="選択式算出" sheetId="1" r:id="rId1"/>
    <sheet name="記入式算出" sheetId="2" r:id="rId2"/>
  </sheets>
  <definedNames/>
  <calcPr fullCalcOnLoad="1"/>
</workbook>
</file>

<file path=xl/sharedStrings.xml><?xml version="1.0" encoding="utf-8"?>
<sst xmlns="http://schemas.openxmlformats.org/spreadsheetml/2006/main" count="101" uniqueCount="69">
  <si>
    <t>■勝利方法■</t>
  </si>
  <si>
    <t>■消費ターン数■</t>
  </si>
  <si>
    <t>■有効攻撃回数■</t>
  </si>
  <si>
    <t>■撃退防御回数■</t>
  </si>
  <si>
    <t>■融合回数■</t>
  </si>
  <si>
    <t>■強化回数■</t>
  </si>
  <si>
    <t>■デッキ使用枚数■</t>
  </si>
  <si>
    <t>■残りライフポイント■</t>
  </si>
  <si>
    <t>完全撃破</t>
  </si>
  <si>
    <t>持久勝利</t>
  </si>
  <si>
    <t>エクゾディア召喚</t>
  </si>
  <si>
    <t>15以上</t>
  </si>
  <si>
    <t>判定</t>
  </si>
  <si>
    <t>柔Ｓ</t>
  </si>
  <si>
    <t>柔Ａ</t>
  </si>
  <si>
    <t>柔Ｂ</t>
  </si>
  <si>
    <t>柔Ｃ</t>
  </si>
  <si>
    <t>柔Ｄ</t>
  </si>
  <si>
    <t>剛Ｄ</t>
  </si>
  <si>
    <t>剛Ｃ</t>
  </si>
  <si>
    <t>剛Ｂ</t>
  </si>
  <si>
    <t>剛Ａ</t>
  </si>
  <si>
    <t>剛Ｓ</t>
  </si>
  <si>
    <t>5～8</t>
  </si>
  <si>
    <t>9～28</t>
  </si>
  <si>
    <t>29～32</t>
  </si>
  <si>
    <t>33～36</t>
  </si>
  <si>
    <t>0～4</t>
  </si>
  <si>
    <t>0～1</t>
  </si>
  <si>
    <t>2～3</t>
  </si>
  <si>
    <t>4～9</t>
  </si>
  <si>
    <t>10～19</t>
  </si>
  <si>
    <t>20～160</t>
  </si>
  <si>
    <t>0～2</t>
  </si>
  <si>
    <t>3～6</t>
  </si>
  <si>
    <t>7～10</t>
  </si>
  <si>
    <t>11～15</t>
  </si>
  <si>
    <t>16～180</t>
  </si>
  <si>
    <t>1～3</t>
  </si>
  <si>
    <t>4～6</t>
  </si>
  <si>
    <t>7～9</t>
  </si>
  <si>
    <t>10～36</t>
  </si>
  <si>
    <t>1～4</t>
  </si>
  <si>
    <t>5～9</t>
  </si>
  <si>
    <t>10～14</t>
  </si>
  <si>
    <t>1～10</t>
  </si>
  <si>
    <t>11～20</t>
  </si>
  <si>
    <t>21～30</t>
  </si>
  <si>
    <t>31～36</t>
  </si>
  <si>
    <t>1～2</t>
  </si>
  <si>
    <t>3～4</t>
  </si>
  <si>
    <t>5～6</t>
  </si>
  <si>
    <t>7～36</t>
  </si>
  <si>
    <t>0～8</t>
  </si>
  <si>
    <t>9～12</t>
  </si>
  <si>
    <t>13～32</t>
  </si>
  <si>
    <t>37～40</t>
  </si>
  <si>
    <t>1～99</t>
  </si>
  <si>
    <t>100～999</t>
  </si>
  <si>
    <t>1000～6999</t>
  </si>
  <si>
    <t>7000～7999</t>
  </si>
  <si>
    <t>蛙だね</t>
  </si>
  <si>
    <t>評価</t>
  </si>
  <si>
    <t>エクゾディア</t>
  </si>
  <si>
    <t>デッキ切れ</t>
  </si>
  <si>
    <t>完全撃破</t>
  </si>
  <si>
    <t>■伏せ出し枚数■</t>
  </si>
  <si>
    <t>■罠発動枚数■</t>
  </si>
  <si>
    <t>■純粋魔法発動枚数■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</si>
</sst>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9"/>
      <name val="ＭＳ Ｐ明朝"/>
      <family val="1"/>
    </font>
    <font>
      <sz val="6"/>
      <name val="ＭＳ Ｐ明朝"/>
      <family val="1"/>
    </font>
    <font>
      <sz val="9"/>
      <color indexed="9"/>
      <name val="ＭＳ Ｐゴシック"/>
      <family val="3"/>
    </font>
    <font>
      <sz val="9"/>
      <color indexed="13"/>
      <name val="ＭＳ Ｐゴシック"/>
      <family val="3"/>
    </font>
    <font>
      <b/>
      <sz val="9"/>
      <color indexed="9"/>
      <name val="ＭＳ Ｐゴシック"/>
      <family val="3"/>
    </font>
    <font>
      <b/>
      <sz val="9"/>
      <color indexed="13"/>
      <name val="ＭＳ Ｐゴシック"/>
      <family val="3"/>
    </font>
    <font>
      <b/>
      <sz val="9"/>
      <color indexed="23"/>
      <name val="ＭＳ Ｐゴシック"/>
      <family val="3"/>
    </font>
    <font>
      <sz val="9"/>
      <color indexed="23"/>
      <name val="ＭＳ Ｐゴシック"/>
      <family val="3"/>
    </font>
    <font>
      <b/>
      <sz val="16"/>
      <color indexed="13"/>
      <name val="ＭＳ Ｐゴシック"/>
      <family val="3"/>
    </font>
    <font>
      <b/>
      <sz val="16"/>
      <color indexed="9"/>
      <name val="HGP創英角ﾎﾟｯﾌﾟ体"/>
      <family val="3"/>
    </font>
    <font>
      <b/>
      <sz val="16"/>
      <color indexed="9"/>
      <name val="ＭＳ Ｐゴシック"/>
      <family val="3"/>
    </font>
    <font>
      <b/>
      <sz val="16"/>
      <name val="HGP創英角ﾎﾟｯﾌﾟ体"/>
      <family val="3"/>
    </font>
    <font>
      <sz val="16"/>
      <color indexed="15"/>
      <name val="HG創英角ﾎﾟｯﾌﾟ体"/>
      <family val="3"/>
    </font>
    <font>
      <sz val="20"/>
      <color indexed="15"/>
      <name val="HG創英角ﾎﾟｯﾌﾟ体"/>
      <family val="3"/>
    </font>
    <font>
      <sz val="72"/>
      <color indexed="53"/>
      <name val="HG創英角ﾎﾟｯﾌﾟ体"/>
      <family val="3"/>
    </font>
    <font>
      <sz val="48"/>
      <color indexed="11"/>
      <name val="HG創英角ﾎﾟｯﾌﾟ体"/>
      <family val="3"/>
    </font>
    <font>
      <b/>
      <sz val="12"/>
      <color indexed="9"/>
      <name val="ＭＳ Ｐゴシック"/>
      <family val="3"/>
    </font>
    <font>
      <b/>
      <sz val="12"/>
      <name val="ＭＳ Ｐ明朝"/>
      <family val="1"/>
    </font>
    <font>
      <b/>
      <sz val="12"/>
      <color indexed="13"/>
      <name val="ＭＳ Ｐゴシック"/>
      <family val="3"/>
    </font>
    <font>
      <sz val="9"/>
      <color indexed="53"/>
      <name val="HG創英角ﾎﾟｯﾌﾟ体"/>
      <family val="3"/>
    </font>
    <font>
      <sz val="9"/>
      <color indexed="8"/>
      <name val="ＭＳ Ｐゴシック"/>
      <family val="3"/>
    </font>
    <font>
      <sz val="9"/>
      <color indexed="8"/>
      <name val="HG創英角ﾎﾟｯﾌﾟ体"/>
      <family val="3"/>
    </font>
    <font>
      <sz val="9"/>
      <color indexed="15"/>
      <name val="ＭＳ Ｐゴシック"/>
      <family val="3"/>
    </font>
    <font>
      <b/>
      <sz val="18"/>
      <color indexed="15"/>
      <name val="HGP創英角ｺﾞｼｯｸUB"/>
      <family val="3"/>
    </font>
    <font>
      <b/>
      <sz val="18"/>
      <color indexed="13"/>
      <name val="HGP創英角ｺﾞｼｯｸUB"/>
      <family val="3"/>
    </font>
    <font>
      <sz val="18"/>
      <color indexed="15"/>
      <name val="HGP創英角ｺﾞｼｯｸUB"/>
      <family val="3"/>
    </font>
    <font>
      <sz val="11"/>
      <color indexed="15"/>
      <name val="HGP創英角ｺﾞｼｯｸUB"/>
      <family val="3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63"/>
      </left>
      <right style="medium">
        <color indexed="2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23"/>
      </right>
      <top style="thin">
        <color indexed="63"/>
      </top>
      <bottom style="medium">
        <color indexed="23"/>
      </bottom>
    </border>
    <border>
      <left style="thin">
        <color indexed="63"/>
      </left>
      <right style="medium">
        <color indexed="23"/>
      </right>
      <top style="medium">
        <color indexed="23"/>
      </top>
      <bottom style="thin"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thin">
        <color indexed="63"/>
      </right>
      <top style="medium">
        <color indexed="2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63"/>
      </right>
      <top style="medium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medium">
        <color indexed="23"/>
      </top>
      <bottom style="thin">
        <color indexed="23"/>
      </bottom>
    </border>
    <border>
      <left style="thin"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1" fillId="2" borderId="0" xfId="0" applyFont="1" applyFill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8" fillId="2" borderId="0" xfId="0" applyFont="1" applyFill="1" applyAlignment="1">
      <alignment vertical="center"/>
    </xf>
    <xf numFmtId="0" fontId="19" fillId="4" borderId="6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16" fillId="8" borderId="35" xfId="0" applyFont="1" applyFill="1" applyBorder="1" applyAlignment="1">
      <alignment horizontal="center" vertical="center"/>
    </xf>
    <xf numFmtId="0" fontId="16" fillId="8" borderId="36" xfId="0" applyFont="1" applyFill="1" applyBorder="1" applyAlignment="1">
      <alignment horizontal="center" vertical="center"/>
    </xf>
    <xf numFmtId="0" fontId="16" fillId="8" borderId="37" xfId="0" applyFont="1" applyFill="1" applyBorder="1" applyAlignment="1">
      <alignment horizontal="center" vertical="center"/>
    </xf>
    <xf numFmtId="0" fontId="16" fillId="8" borderId="38" xfId="0" applyFont="1" applyFill="1" applyBorder="1" applyAlignment="1">
      <alignment horizontal="center" vertical="center"/>
    </xf>
    <xf numFmtId="0" fontId="16" fillId="8" borderId="39" xfId="0" applyFont="1" applyFill="1" applyBorder="1" applyAlignment="1">
      <alignment horizontal="center" vertical="center"/>
    </xf>
    <xf numFmtId="0" fontId="16" fillId="8" borderId="40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3" fillId="9" borderId="41" xfId="0" applyFont="1" applyFill="1" applyBorder="1" applyAlignment="1">
      <alignment horizontal="center" vertical="center"/>
    </xf>
    <xf numFmtId="0" fontId="23" fillId="9" borderId="42" xfId="0" applyFont="1" applyFill="1" applyBorder="1" applyAlignment="1">
      <alignment horizontal="center" vertical="center"/>
    </xf>
    <xf numFmtId="0" fontId="24" fillId="3" borderId="41" xfId="0" applyFont="1" applyFill="1" applyBorder="1" applyAlignment="1">
      <alignment horizontal="center" vertical="center"/>
    </xf>
    <xf numFmtId="0" fontId="24" fillId="3" borderId="42" xfId="0" applyFont="1" applyFill="1" applyBorder="1" applyAlignment="1">
      <alignment horizontal="center" vertical="center"/>
    </xf>
    <xf numFmtId="0" fontId="25" fillId="9" borderId="41" xfId="0" applyFont="1" applyFill="1" applyBorder="1" applyAlignment="1">
      <alignment horizontal="center" vertical="center"/>
    </xf>
    <xf numFmtId="0" fontId="25" fillId="9" borderId="42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left" vertical="center"/>
    </xf>
    <xf numFmtId="0" fontId="20" fillId="2" borderId="16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28575</xdr:rowOff>
    </xdr:from>
    <xdr:to>
      <xdr:col>4</xdr:col>
      <xdr:colOff>514350</xdr:colOff>
      <xdr:row>21</xdr:row>
      <xdr:rowOff>304800</xdr:rowOff>
    </xdr:to>
    <xdr:sp>
      <xdr:nvSpPr>
        <xdr:cNvPr id="1" name="Rectangle 1"/>
        <xdr:cNvSpPr>
          <a:spLocks/>
        </xdr:cNvSpPr>
      </xdr:nvSpPr>
      <xdr:spPr>
        <a:xfrm>
          <a:off x="257175" y="3067050"/>
          <a:ext cx="1628775" cy="276225"/>
        </a:xfrm>
        <a:prstGeom prst="rect">
          <a:avLst/>
        </a:prstGeom>
        <a:noFill/>
        <a:ln w="1905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28575</xdr:colOff>
      <xdr:row>21</xdr:row>
      <xdr:rowOff>28575</xdr:rowOff>
    </xdr:from>
    <xdr:to>
      <xdr:col>10</xdr:col>
      <xdr:colOff>514350</xdr:colOff>
      <xdr:row>21</xdr:row>
      <xdr:rowOff>304800</xdr:rowOff>
    </xdr:to>
    <xdr:sp>
      <xdr:nvSpPr>
        <xdr:cNvPr id="2" name="Rectangle 2"/>
        <xdr:cNvSpPr>
          <a:spLocks/>
        </xdr:cNvSpPr>
      </xdr:nvSpPr>
      <xdr:spPr>
        <a:xfrm>
          <a:off x="2514600" y="3067050"/>
          <a:ext cx="1628775" cy="276225"/>
        </a:xfrm>
        <a:prstGeom prst="rect">
          <a:avLst/>
        </a:prstGeom>
        <a:noFill/>
        <a:ln w="1905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28575</xdr:colOff>
      <xdr:row>21</xdr:row>
      <xdr:rowOff>28575</xdr:rowOff>
    </xdr:from>
    <xdr:to>
      <xdr:col>16</xdr:col>
      <xdr:colOff>514350</xdr:colOff>
      <xdr:row>21</xdr:row>
      <xdr:rowOff>304800</xdr:rowOff>
    </xdr:to>
    <xdr:sp>
      <xdr:nvSpPr>
        <xdr:cNvPr id="3" name="Rectangle 3"/>
        <xdr:cNvSpPr>
          <a:spLocks/>
        </xdr:cNvSpPr>
      </xdr:nvSpPr>
      <xdr:spPr>
        <a:xfrm>
          <a:off x="4772025" y="3067050"/>
          <a:ext cx="1628775" cy="276225"/>
        </a:xfrm>
        <a:prstGeom prst="rect">
          <a:avLst/>
        </a:prstGeom>
        <a:noFill/>
        <a:ln w="1905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28575</xdr:colOff>
      <xdr:row>21</xdr:row>
      <xdr:rowOff>28575</xdr:rowOff>
    </xdr:from>
    <xdr:to>
      <xdr:col>22</xdr:col>
      <xdr:colOff>514350</xdr:colOff>
      <xdr:row>21</xdr:row>
      <xdr:rowOff>304800</xdr:rowOff>
    </xdr:to>
    <xdr:sp>
      <xdr:nvSpPr>
        <xdr:cNvPr id="4" name="Rectangle 4"/>
        <xdr:cNvSpPr>
          <a:spLocks/>
        </xdr:cNvSpPr>
      </xdr:nvSpPr>
      <xdr:spPr>
        <a:xfrm>
          <a:off x="7029450" y="3067050"/>
          <a:ext cx="1628775" cy="276225"/>
        </a:xfrm>
        <a:prstGeom prst="rect">
          <a:avLst/>
        </a:prstGeom>
        <a:noFill/>
        <a:ln w="1905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28575</xdr:colOff>
      <xdr:row>30</xdr:row>
      <xdr:rowOff>28575</xdr:rowOff>
    </xdr:from>
    <xdr:to>
      <xdr:col>22</xdr:col>
      <xdr:colOff>514350</xdr:colOff>
      <xdr:row>30</xdr:row>
      <xdr:rowOff>304800</xdr:rowOff>
    </xdr:to>
    <xdr:sp>
      <xdr:nvSpPr>
        <xdr:cNvPr id="5" name="Rectangle 5"/>
        <xdr:cNvSpPr>
          <a:spLocks/>
        </xdr:cNvSpPr>
      </xdr:nvSpPr>
      <xdr:spPr>
        <a:xfrm>
          <a:off x="7029450" y="4514850"/>
          <a:ext cx="1628775" cy="276225"/>
        </a:xfrm>
        <a:prstGeom prst="rect">
          <a:avLst/>
        </a:prstGeom>
        <a:noFill/>
        <a:ln w="1905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28575</xdr:colOff>
      <xdr:row>30</xdr:row>
      <xdr:rowOff>28575</xdr:rowOff>
    </xdr:from>
    <xdr:to>
      <xdr:col>16</xdr:col>
      <xdr:colOff>514350</xdr:colOff>
      <xdr:row>30</xdr:row>
      <xdr:rowOff>304800</xdr:rowOff>
    </xdr:to>
    <xdr:sp>
      <xdr:nvSpPr>
        <xdr:cNvPr id="6" name="Rectangle 6"/>
        <xdr:cNvSpPr>
          <a:spLocks/>
        </xdr:cNvSpPr>
      </xdr:nvSpPr>
      <xdr:spPr>
        <a:xfrm>
          <a:off x="4772025" y="4514850"/>
          <a:ext cx="1628775" cy="276225"/>
        </a:xfrm>
        <a:prstGeom prst="rect">
          <a:avLst/>
        </a:prstGeom>
        <a:noFill/>
        <a:ln w="1905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28575</xdr:colOff>
      <xdr:row>30</xdr:row>
      <xdr:rowOff>28575</xdr:rowOff>
    </xdr:from>
    <xdr:to>
      <xdr:col>10</xdr:col>
      <xdr:colOff>514350</xdr:colOff>
      <xdr:row>30</xdr:row>
      <xdr:rowOff>304800</xdr:rowOff>
    </xdr:to>
    <xdr:sp>
      <xdr:nvSpPr>
        <xdr:cNvPr id="7" name="Rectangle 7"/>
        <xdr:cNvSpPr>
          <a:spLocks/>
        </xdr:cNvSpPr>
      </xdr:nvSpPr>
      <xdr:spPr>
        <a:xfrm>
          <a:off x="2514600" y="4514850"/>
          <a:ext cx="1628775" cy="276225"/>
        </a:xfrm>
        <a:prstGeom prst="rect">
          <a:avLst/>
        </a:prstGeom>
        <a:noFill/>
        <a:ln w="1905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28575</xdr:colOff>
      <xdr:row>30</xdr:row>
      <xdr:rowOff>28575</xdr:rowOff>
    </xdr:from>
    <xdr:to>
      <xdr:col>4</xdr:col>
      <xdr:colOff>514350</xdr:colOff>
      <xdr:row>30</xdr:row>
      <xdr:rowOff>304800</xdr:rowOff>
    </xdr:to>
    <xdr:sp>
      <xdr:nvSpPr>
        <xdr:cNvPr id="8" name="Rectangle 8"/>
        <xdr:cNvSpPr>
          <a:spLocks/>
        </xdr:cNvSpPr>
      </xdr:nvSpPr>
      <xdr:spPr>
        <a:xfrm>
          <a:off x="257175" y="4514850"/>
          <a:ext cx="1628775" cy="276225"/>
        </a:xfrm>
        <a:prstGeom prst="rect">
          <a:avLst/>
        </a:prstGeom>
        <a:noFill/>
        <a:ln w="1905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28575</xdr:colOff>
      <xdr:row>39</xdr:row>
      <xdr:rowOff>28575</xdr:rowOff>
    </xdr:from>
    <xdr:to>
      <xdr:col>4</xdr:col>
      <xdr:colOff>514350</xdr:colOff>
      <xdr:row>39</xdr:row>
      <xdr:rowOff>304800</xdr:rowOff>
    </xdr:to>
    <xdr:sp>
      <xdr:nvSpPr>
        <xdr:cNvPr id="9" name="Rectangle 9"/>
        <xdr:cNvSpPr>
          <a:spLocks/>
        </xdr:cNvSpPr>
      </xdr:nvSpPr>
      <xdr:spPr>
        <a:xfrm>
          <a:off x="257175" y="5962650"/>
          <a:ext cx="1628775" cy="276225"/>
        </a:xfrm>
        <a:prstGeom prst="rect">
          <a:avLst/>
        </a:prstGeom>
        <a:noFill/>
        <a:ln w="1905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28575</xdr:colOff>
      <xdr:row>39</xdr:row>
      <xdr:rowOff>28575</xdr:rowOff>
    </xdr:from>
    <xdr:to>
      <xdr:col>10</xdr:col>
      <xdr:colOff>514350</xdr:colOff>
      <xdr:row>39</xdr:row>
      <xdr:rowOff>304800</xdr:rowOff>
    </xdr:to>
    <xdr:sp>
      <xdr:nvSpPr>
        <xdr:cNvPr id="10" name="Rectangle 10"/>
        <xdr:cNvSpPr>
          <a:spLocks/>
        </xdr:cNvSpPr>
      </xdr:nvSpPr>
      <xdr:spPr>
        <a:xfrm>
          <a:off x="2514600" y="5962650"/>
          <a:ext cx="1628775" cy="276225"/>
        </a:xfrm>
        <a:prstGeom prst="rect">
          <a:avLst/>
        </a:prstGeom>
        <a:noFill/>
        <a:ln w="1905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28575</xdr:colOff>
      <xdr:row>39</xdr:row>
      <xdr:rowOff>28575</xdr:rowOff>
    </xdr:from>
    <xdr:to>
      <xdr:col>16</xdr:col>
      <xdr:colOff>514350</xdr:colOff>
      <xdr:row>39</xdr:row>
      <xdr:rowOff>304800</xdr:rowOff>
    </xdr:to>
    <xdr:sp>
      <xdr:nvSpPr>
        <xdr:cNvPr id="11" name="Rectangle 11"/>
        <xdr:cNvSpPr>
          <a:spLocks/>
        </xdr:cNvSpPr>
      </xdr:nvSpPr>
      <xdr:spPr>
        <a:xfrm>
          <a:off x="4772025" y="5962650"/>
          <a:ext cx="1628775" cy="276225"/>
        </a:xfrm>
        <a:prstGeom prst="rect">
          <a:avLst/>
        </a:prstGeom>
        <a:noFill/>
        <a:ln w="1905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247650</xdr:colOff>
      <xdr:row>11</xdr:row>
      <xdr:rowOff>19050</xdr:rowOff>
    </xdr:from>
    <xdr:to>
      <xdr:col>16</xdr:col>
      <xdr:colOff>0</xdr:colOff>
      <xdr:row>12</xdr:row>
      <xdr:rowOff>142875</xdr:rowOff>
    </xdr:to>
    <xdr:sp>
      <xdr:nvSpPr>
        <xdr:cNvPr id="12" name="Rectangle 12"/>
        <xdr:cNvSpPr>
          <a:spLocks/>
        </xdr:cNvSpPr>
      </xdr:nvSpPr>
      <xdr:spPr>
        <a:xfrm>
          <a:off x="5600700" y="16383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FFFF"/>
              </a:solidFill>
            </a:rPr>
            <a:t>点</a:t>
          </a:r>
        </a:p>
      </xdr:txBody>
    </xdr:sp>
    <xdr:clientData/>
  </xdr:twoCellAnchor>
  <xdr:twoCellAnchor>
    <xdr:from>
      <xdr:col>8</xdr:col>
      <xdr:colOff>257175</xdr:colOff>
      <xdr:row>1</xdr:row>
      <xdr:rowOff>0</xdr:rowOff>
    </xdr:from>
    <xdr:to>
      <xdr:col>11</xdr:col>
      <xdr:colOff>19050</xdr:colOff>
      <xdr:row>2</xdr:row>
      <xdr:rowOff>38100</xdr:rowOff>
    </xdr:to>
    <xdr:sp>
      <xdr:nvSpPr>
        <xdr:cNvPr id="13" name="Rectangle 13"/>
        <xdr:cNvSpPr>
          <a:spLocks/>
        </xdr:cNvSpPr>
      </xdr:nvSpPr>
      <xdr:spPr>
        <a:xfrm>
          <a:off x="3048000" y="15240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FFFF"/>
              </a:solidFill>
            </a:rPr>
            <a:t>ランクと点数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28575</xdr:rowOff>
    </xdr:from>
    <xdr:to>
      <xdr:col>4</xdr:col>
      <xdr:colOff>514350</xdr:colOff>
      <xdr:row>21</xdr:row>
      <xdr:rowOff>304800</xdr:rowOff>
    </xdr:to>
    <xdr:sp>
      <xdr:nvSpPr>
        <xdr:cNvPr id="1" name="Rectangle 1"/>
        <xdr:cNvSpPr>
          <a:spLocks/>
        </xdr:cNvSpPr>
      </xdr:nvSpPr>
      <xdr:spPr>
        <a:xfrm>
          <a:off x="257175" y="30670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28575</xdr:colOff>
      <xdr:row>21</xdr:row>
      <xdr:rowOff>28575</xdr:rowOff>
    </xdr:from>
    <xdr:to>
      <xdr:col>10</xdr:col>
      <xdr:colOff>514350</xdr:colOff>
      <xdr:row>21</xdr:row>
      <xdr:rowOff>304800</xdr:rowOff>
    </xdr:to>
    <xdr:sp>
      <xdr:nvSpPr>
        <xdr:cNvPr id="2" name="Rectangle 2"/>
        <xdr:cNvSpPr>
          <a:spLocks/>
        </xdr:cNvSpPr>
      </xdr:nvSpPr>
      <xdr:spPr>
        <a:xfrm>
          <a:off x="2514600" y="30670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28575</xdr:colOff>
      <xdr:row>21</xdr:row>
      <xdr:rowOff>28575</xdr:rowOff>
    </xdr:from>
    <xdr:to>
      <xdr:col>16</xdr:col>
      <xdr:colOff>514350</xdr:colOff>
      <xdr:row>21</xdr:row>
      <xdr:rowOff>304800</xdr:rowOff>
    </xdr:to>
    <xdr:sp>
      <xdr:nvSpPr>
        <xdr:cNvPr id="3" name="Rectangle 3"/>
        <xdr:cNvSpPr>
          <a:spLocks/>
        </xdr:cNvSpPr>
      </xdr:nvSpPr>
      <xdr:spPr>
        <a:xfrm>
          <a:off x="4772025" y="30670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28575</xdr:colOff>
      <xdr:row>21</xdr:row>
      <xdr:rowOff>28575</xdr:rowOff>
    </xdr:from>
    <xdr:to>
      <xdr:col>22</xdr:col>
      <xdr:colOff>514350</xdr:colOff>
      <xdr:row>21</xdr:row>
      <xdr:rowOff>304800</xdr:rowOff>
    </xdr:to>
    <xdr:sp>
      <xdr:nvSpPr>
        <xdr:cNvPr id="4" name="Rectangle 4"/>
        <xdr:cNvSpPr>
          <a:spLocks/>
        </xdr:cNvSpPr>
      </xdr:nvSpPr>
      <xdr:spPr>
        <a:xfrm>
          <a:off x="7029450" y="30670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28575</xdr:colOff>
      <xdr:row>30</xdr:row>
      <xdr:rowOff>28575</xdr:rowOff>
    </xdr:from>
    <xdr:to>
      <xdr:col>22</xdr:col>
      <xdr:colOff>514350</xdr:colOff>
      <xdr:row>30</xdr:row>
      <xdr:rowOff>304800</xdr:rowOff>
    </xdr:to>
    <xdr:sp>
      <xdr:nvSpPr>
        <xdr:cNvPr id="5" name="Rectangle 5"/>
        <xdr:cNvSpPr>
          <a:spLocks/>
        </xdr:cNvSpPr>
      </xdr:nvSpPr>
      <xdr:spPr>
        <a:xfrm>
          <a:off x="7029450" y="45148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28575</xdr:colOff>
      <xdr:row>30</xdr:row>
      <xdr:rowOff>28575</xdr:rowOff>
    </xdr:from>
    <xdr:to>
      <xdr:col>16</xdr:col>
      <xdr:colOff>514350</xdr:colOff>
      <xdr:row>30</xdr:row>
      <xdr:rowOff>304800</xdr:rowOff>
    </xdr:to>
    <xdr:sp>
      <xdr:nvSpPr>
        <xdr:cNvPr id="6" name="Rectangle 6"/>
        <xdr:cNvSpPr>
          <a:spLocks/>
        </xdr:cNvSpPr>
      </xdr:nvSpPr>
      <xdr:spPr>
        <a:xfrm>
          <a:off x="4772025" y="45148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28575</xdr:colOff>
      <xdr:row>30</xdr:row>
      <xdr:rowOff>28575</xdr:rowOff>
    </xdr:from>
    <xdr:to>
      <xdr:col>10</xdr:col>
      <xdr:colOff>514350</xdr:colOff>
      <xdr:row>30</xdr:row>
      <xdr:rowOff>304800</xdr:rowOff>
    </xdr:to>
    <xdr:sp>
      <xdr:nvSpPr>
        <xdr:cNvPr id="7" name="Rectangle 7"/>
        <xdr:cNvSpPr>
          <a:spLocks/>
        </xdr:cNvSpPr>
      </xdr:nvSpPr>
      <xdr:spPr>
        <a:xfrm>
          <a:off x="2514600" y="45148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28575</xdr:colOff>
      <xdr:row>30</xdr:row>
      <xdr:rowOff>28575</xdr:rowOff>
    </xdr:from>
    <xdr:to>
      <xdr:col>4</xdr:col>
      <xdr:colOff>514350</xdr:colOff>
      <xdr:row>30</xdr:row>
      <xdr:rowOff>304800</xdr:rowOff>
    </xdr:to>
    <xdr:sp>
      <xdr:nvSpPr>
        <xdr:cNvPr id="8" name="Rectangle 8"/>
        <xdr:cNvSpPr>
          <a:spLocks/>
        </xdr:cNvSpPr>
      </xdr:nvSpPr>
      <xdr:spPr>
        <a:xfrm>
          <a:off x="257175" y="45148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28575</xdr:colOff>
      <xdr:row>39</xdr:row>
      <xdr:rowOff>28575</xdr:rowOff>
    </xdr:from>
    <xdr:to>
      <xdr:col>4</xdr:col>
      <xdr:colOff>514350</xdr:colOff>
      <xdr:row>39</xdr:row>
      <xdr:rowOff>304800</xdr:rowOff>
    </xdr:to>
    <xdr:sp>
      <xdr:nvSpPr>
        <xdr:cNvPr id="9" name="Rectangle 9"/>
        <xdr:cNvSpPr>
          <a:spLocks/>
        </xdr:cNvSpPr>
      </xdr:nvSpPr>
      <xdr:spPr>
        <a:xfrm>
          <a:off x="257175" y="59626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28575</xdr:colOff>
      <xdr:row>39</xdr:row>
      <xdr:rowOff>28575</xdr:rowOff>
    </xdr:from>
    <xdr:to>
      <xdr:col>10</xdr:col>
      <xdr:colOff>514350</xdr:colOff>
      <xdr:row>39</xdr:row>
      <xdr:rowOff>304800</xdr:rowOff>
    </xdr:to>
    <xdr:sp>
      <xdr:nvSpPr>
        <xdr:cNvPr id="10" name="Rectangle 10"/>
        <xdr:cNvSpPr>
          <a:spLocks/>
        </xdr:cNvSpPr>
      </xdr:nvSpPr>
      <xdr:spPr>
        <a:xfrm>
          <a:off x="2514600" y="59626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28575</xdr:colOff>
      <xdr:row>39</xdr:row>
      <xdr:rowOff>28575</xdr:rowOff>
    </xdr:from>
    <xdr:to>
      <xdr:col>16</xdr:col>
      <xdr:colOff>514350</xdr:colOff>
      <xdr:row>39</xdr:row>
      <xdr:rowOff>304800</xdr:rowOff>
    </xdr:to>
    <xdr:sp>
      <xdr:nvSpPr>
        <xdr:cNvPr id="11" name="Rectangle 11"/>
        <xdr:cNvSpPr>
          <a:spLocks/>
        </xdr:cNvSpPr>
      </xdr:nvSpPr>
      <xdr:spPr>
        <a:xfrm>
          <a:off x="4772025" y="59626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247650</xdr:colOff>
      <xdr:row>11</xdr:row>
      <xdr:rowOff>19050</xdr:rowOff>
    </xdr:from>
    <xdr:to>
      <xdr:col>16</xdr:col>
      <xdr:colOff>0</xdr:colOff>
      <xdr:row>12</xdr:row>
      <xdr:rowOff>142875</xdr:rowOff>
    </xdr:to>
    <xdr:sp>
      <xdr:nvSpPr>
        <xdr:cNvPr id="12" name="Rectangle 12"/>
        <xdr:cNvSpPr>
          <a:spLocks/>
        </xdr:cNvSpPr>
      </xdr:nvSpPr>
      <xdr:spPr>
        <a:xfrm>
          <a:off x="5600700" y="16383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FFFF"/>
              </a:solidFill>
            </a:rPr>
            <a:t>点</a:t>
          </a:r>
        </a:p>
      </xdr:txBody>
    </xdr:sp>
    <xdr:clientData/>
  </xdr:twoCellAnchor>
  <xdr:twoCellAnchor>
    <xdr:from>
      <xdr:col>8</xdr:col>
      <xdr:colOff>257175</xdr:colOff>
      <xdr:row>1</xdr:row>
      <xdr:rowOff>0</xdr:rowOff>
    </xdr:from>
    <xdr:to>
      <xdr:col>11</xdr:col>
      <xdr:colOff>19050</xdr:colOff>
      <xdr:row>2</xdr:row>
      <xdr:rowOff>38100</xdr:rowOff>
    </xdr:to>
    <xdr:sp>
      <xdr:nvSpPr>
        <xdr:cNvPr id="13" name="Rectangle 13"/>
        <xdr:cNvSpPr>
          <a:spLocks/>
        </xdr:cNvSpPr>
      </xdr:nvSpPr>
      <xdr:spPr>
        <a:xfrm>
          <a:off x="3048000" y="15240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FFFF"/>
              </a:solidFill>
            </a:rPr>
            <a:t>ランクと点数</a:t>
          </a:r>
        </a:p>
      </xdr:txBody>
    </xdr:sp>
    <xdr:clientData/>
  </xdr:twoCellAnchor>
  <xdr:twoCellAnchor>
    <xdr:from>
      <xdr:col>9</xdr:col>
      <xdr:colOff>352425</xdr:colOff>
      <xdr:row>21</xdr:row>
      <xdr:rowOff>104775</xdr:rowOff>
    </xdr:from>
    <xdr:to>
      <xdr:col>11</xdr:col>
      <xdr:colOff>0</xdr:colOff>
      <xdr:row>21</xdr:row>
      <xdr:rowOff>314325</xdr:rowOff>
    </xdr:to>
    <xdr:sp>
      <xdr:nvSpPr>
        <xdr:cNvPr id="14" name="Rectangle 14"/>
        <xdr:cNvSpPr>
          <a:spLocks/>
        </xdr:cNvSpPr>
      </xdr:nvSpPr>
      <xdr:spPr>
        <a:xfrm>
          <a:off x="3448050" y="3143250"/>
          <a:ext cx="714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FFFF"/>
              </a:solidFill>
            </a:rPr>
            <a:t>ターン</a:t>
          </a:r>
        </a:p>
      </xdr:txBody>
    </xdr:sp>
    <xdr:clientData/>
  </xdr:twoCellAnchor>
  <xdr:twoCellAnchor>
    <xdr:from>
      <xdr:col>13</xdr:col>
      <xdr:colOff>28575</xdr:colOff>
      <xdr:row>21</xdr:row>
      <xdr:rowOff>28575</xdr:rowOff>
    </xdr:from>
    <xdr:to>
      <xdr:col>16</xdr:col>
      <xdr:colOff>514350</xdr:colOff>
      <xdr:row>21</xdr:row>
      <xdr:rowOff>304800</xdr:rowOff>
    </xdr:to>
    <xdr:sp>
      <xdr:nvSpPr>
        <xdr:cNvPr id="15" name="Rectangle 15"/>
        <xdr:cNvSpPr>
          <a:spLocks/>
        </xdr:cNvSpPr>
      </xdr:nvSpPr>
      <xdr:spPr>
        <a:xfrm>
          <a:off x="4772025" y="30670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352425</xdr:colOff>
      <xdr:row>21</xdr:row>
      <xdr:rowOff>104775</xdr:rowOff>
    </xdr:from>
    <xdr:to>
      <xdr:col>17</xdr:col>
      <xdr:colOff>0</xdr:colOff>
      <xdr:row>21</xdr:row>
      <xdr:rowOff>314325</xdr:rowOff>
    </xdr:to>
    <xdr:sp>
      <xdr:nvSpPr>
        <xdr:cNvPr id="16" name="Rectangle 16"/>
        <xdr:cNvSpPr>
          <a:spLocks/>
        </xdr:cNvSpPr>
      </xdr:nvSpPr>
      <xdr:spPr>
        <a:xfrm>
          <a:off x="5705475" y="3143250"/>
          <a:ext cx="714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FFFF"/>
              </a:solidFill>
            </a:rPr>
            <a:t>回</a:t>
          </a:r>
        </a:p>
      </xdr:txBody>
    </xdr:sp>
    <xdr:clientData/>
  </xdr:twoCellAnchor>
  <xdr:twoCellAnchor>
    <xdr:from>
      <xdr:col>19</xdr:col>
      <xdr:colOff>28575</xdr:colOff>
      <xdr:row>21</xdr:row>
      <xdr:rowOff>28575</xdr:rowOff>
    </xdr:from>
    <xdr:to>
      <xdr:col>22</xdr:col>
      <xdr:colOff>514350</xdr:colOff>
      <xdr:row>21</xdr:row>
      <xdr:rowOff>304800</xdr:rowOff>
    </xdr:to>
    <xdr:sp>
      <xdr:nvSpPr>
        <xdr:cNvPr id="17" name="Rectangle 17"/>
        <xdr:cNvSpPr>
          <a:spLocks/>
        </xdr:cNvSpPr>
      </xdr:nvSpPr>
      <xdr:spPr>
        <a:xfrm>
          <a:off x="7029450" y="30670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28575</xdr:colOff>
      <xdr:row>21</xdr:row>
      <xdr:rowOff>28575</xdr:rowOff>
    </xdr:from>
    <xdr:to>
      <xdr:col>22</xdr:col>
      <xdr:colOff>514350</xdr:colOff>
      <xdr:row>21</xdr:row>
      <xdr:rowOff>304800</xdr:rowOff>
    </xdr:to>
    <xdr:sp>
      <xdr:nvSpPr>
        <xdr:cNvPr id="18" name="Rectangle 18"/>
        <xdr:cNvSpPr>
          <a:spLocks/>
        </xdr:cNvSpPr>
      </xdr:nvSpPr>
      <xdr:spPr>
        <a:xfrm>
          <a:off x="7029450" y="30670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352425</xdr:colOff>
      <xdr:row>21</xdr:row>
      <xdr:rowOff>104775</xdr:rowOff>
    </xdr:from>
    <xdr:to>
      <xdr:col>23</xdr:col>
      <xdr:colOff>0</xdr:colOff>
      <xdr:row>21</xdr:row>
      <xdr:rowOff>314325</xdr:rowOff>
    </xdr:to>
    <xdr:sp>
      <xdr:nvSpPr>
        <xdr:cNvPr id="19" name="Rectangle 19"/>
        <xdr:cNvSpPr>
          <a:spLocks/>
        </xdr:cNvSpPr>
      </xdr:nvSpPr>
      <xdr:spPr>
        <a:xfrm>
          <a:off x="7962900" y="3143250"/>
          <a:ext cx="714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FFFF"/>
              </a:solidFill>
            </a:rPr>
            <a:t>回</a:t>
          </a:r>
        </a:p>
      </xdr:txBody>
    </xdr:sp>
    <xdr:clientData/>
  </xdr:twoCellAnchor>
  <xdr:twoCellAnchor>
    <xdr:from>
      <xdr:col>1</xdr:col>
      <xdr:colOff>28575</xdr:colOff>
      <xdr:row>30</xdr:row>
      <xdr:rowOff>28575</xdr:rowOff>
    </xdr:from>
    <xdr:to>
      <xdr:col>4</xdr:col>
      <xdr:colOff>514350</xdr:colOff>
      <xdr:row>30</xdr:row>
      <xdr:rowOff>304800</xdr:rowOff>
    </xdr:to>
    <xdr:sp>
      <xdr:nvSpPr>
        <xdr:cNvPr id="20" name="Rectangle 20"/>
        <xdr:cNvSpPr>
          <a:spLocks/>
        </xdr:cNvSpPr>
      </xdr:nvSpPr>
      <xdr:spPr>
        <a:xfrm>
          <a:off x="257175" y="45148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28575</xdr:colOff>
      <xdr:row>30</xdr:row>
      <xdr:rowOff>28575</xdr:rowOff>
    </xdr:from>
    <xdr:to>
      <xdr:col>4</xdr:col>
      <xdr:colOff>514350</xdr:colOff>
      <xdr:row>30</xdr:row>
      <xdr:rowOff>304800</xdr:rowOff>
    </xdr:to>
    <xdr:sp>
      <xdr:nvSpPr>
        <xdr:cNvPr id="21" name="Rectangle 21"/>
        <xdr:cNvSpPr>
          <a:spLocks/>
        </xdr:cNvSpPr>
      </xdr:nvSpPr>
      <xdr:spPr>
        <a:xfrm>
          <a:off x="257175" y="45148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28575</xdr:colOff>
      <xdr:row>30</xdr:row>
      <xdr:rowOff>28575</xdr:rowOff>
    </xdr:from>
    <xdr:to>
      <xdr:col>4</xdr:col>
      <xdr:colOff>514350</xdr:colOff>
      <xdr:row>30</xdr:row>
      <xdr:rowOff>304800</xdr:rowOff>
    </xdr:to>
    <xdr:sp>
      <xdr:nvSpPr>
        <xdr:cNvPr id="22" name="Rectangle 22"/>
        <xdr:cNvSpPr>
          <a:spLocks/>
        </xdr:cNvSpPr>
      </xdr:nvSpPr>
      <xdr:spPr>
        <a:xfrm>
          <a:off x="257175" y="45148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104775</xdr:rowOff>
    </xdr:from>
    <xdr:to>
      <xdr:col>5</xdr:col>
      <xdr:colOff>0</xdr:colOff>
      <xdr:row>30</xdr:row>
      <xdr:rowOff>314325</xdr:rowOff>
    </xdr:to>
    <xdr:sp>
      <xdr:nvSpPr>
        <xdr:cNvPr id="23" name="Rectangle 23"/>
        <xdr:cNvSpPr>
          <a:spLocks/>
        </xdr:cNvSpPr>
      </xdr:nvSpPr>
      <xdr:spPr>
        <a:xfrm>
          <a:off x="1190625" y="4591050"/>
          <a:ext cx="714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FFFF"/>
              </a:solidFill>
            </a:rPr>
            <a:t>枚</a:t>
          </a:r>
        </a:p>
      </xdr:txBody>
    </xdr:sp>
    <xdr:clientData/>
  </xdr:twoCellAnchor>
  <xdr:twoCellAnchor>
    <xdr:from>
      <xdr:col>7</xdr:col>
      <xdr:colOff>28575</xdr:colOff>
      <xdr:row>30</xdr:row>
      <xdr:rowOff>28575</xdr:rowOff>
    </xdr:from>
    <xdr:to>
      <xdr:col>10</xdr:col>
      <xdr:colOff>514350</xdr:colOff>
      <xdr:row>30</xdr:row>
      <xdr:rowOff>304800</xdr:rowOff>
    </xdr:to>
    <xdr:sp>
      <xdr:nvSpPr>
        <xdr:cNvPr id="24" name="Rectangle 24"/>
        <xdr:cNvSpPr>
          <a:spLocks/>
        </xdr:cNvSpPr>
      </xdr:nvSpPr>
      <xdr:spPr>
        <a:xfrm>
          <a:off x="2514600" y="45148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28575</xdr:colOff>
      <xdr:row>30</xdr:row>
      <xdr:rowOff>28575</xdr:rowOff>
    </xdr:from>
    <xdr:to>
      <xdr:col>10</xdr:col>
      <xdr:colOff>514350</xdr:colOff>
      <xdr:row>30</xdr:row>
      <xdr:rowOff>304800</xdr:rowOff>
    </xdr:to>
    <xdr:sp>
      <xdr:nvSpPr>
        <xdr:cNvPr id="25" name="Rectangle 25"/>
        <xdr:cNvSpPr>
          <a:spLocks/>
        </xdr:cNvSpPr>
      </xdr:nvSpPr>
      <xdr:spPr>
        <a:xfrm>
          <a:off x="2514600" y="45148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28575</xdr:colOff>
      <xdr:row>30</xdr:row>
      <xdr:rowOff>28575</xdr:rowOff>
    </xdr:from>
    <xdr:to>
      <xdr:col>10</xdr:col>
      <xdr:colOff>514350</xdr:colOff>
      <xdr:row>30</xdr:row>
      <xdr:rowOff>304800</xdr:rowOff>
    </xdr:to>
    <xdr:sp>
      <xdr:nvSpPr>
        <xdr:cNvPr id="26" name="Rectangle 26"/>
        <xdr:cNvSpPr>
          <a:spLocks/>
        </xdr:cNvSpPr>
      </xdr:nvSpPr>
      <xdr:spPr>
        <a:xfrm>
          <a:off x="2514600" y="45148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28575</xdr:colOff>
      <xdr:row>30</xdr:row>
      <xdr:rowOff>28575</xdr:rowOff>
    </xdr:from>
    <xdr:to>
      <xdr:col>10</xdr:col>
      <xdr:colOff>514350</xdr:colOff>
      <xdr:row>30</xdr:row>
      <xdr:rowOff>304800</xdr:rowOff>
    </xdr:to>
    <xdr:sp>
      <xdr:nvSpPr>
        <xdr:cNvPr id="27" name="Rectangle 27"/>
        <xdr:cNvSpPr>
          <a:spLocks/>
        </xdr:cNvSpPr>
      </xdr:nvSpPr>
      <xdr:spPr>
        <a:xfrm>
          <a:off x="2514600" y="45148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352425</xdr:colOff>
      <xdr:row>30</xdr:row>
      <xdr:rowOff>104775</xdr:rowOff>
    </xdr:from>
    <xdr:to>
      <xdr:col>11</xdr:col>
      <xdr:colOff>0</xdr:colOff>
      <xdr:row>30</xdr:row>
      <xdr:rowOff>314325</xdr:rowOff>
    </xdr:to>
    <xdr:sp>
      <xdr:nvSpPr>
        <xdr:cNvPr id="28" name="Rectangle 28"/>
        <xdr:cNvSpPr>
          <a:spLocks/>
        </xdr:cNvSpPr>
      </xdr:nvSpPr>
      <xdr:spPr>
        <a:xfrm>
          <a:off x="3448050" y="4591050"/>
          <a:ext cx="714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FFFF"/>
              </a:solidFill>
            </a:rPr>
            <a:t>回</a:t>
          </a:r>
        </a:p>
      </xdr:txBody>
    </xdr:sp>
    <xdr:clientData/>
  </xdr:twoCellAnchor>
  <xdr:twoCellAnchor>
    <xdr:from>
      <xdr:col>13</xdr:col>
      <xdr:colOff>28575</xdr:colOff>
      <xdr:row>30</xdr:row>
      <xdr:rowOff>28575</xdr:rowOff>
    </xdr:from>
    <xdr:to>
      <xdr:col>16</xdr:col>
      <xdr:colOff>514350</xdr:colOff>
      <xdr:row>30</xdr:row>
      <xdr:rowOff>304800</xdr:rowOff>
    </xdr:to>
    <xdr:sp>
      <xdr:nvSpPr>
        <xdr:cNvPr id="29" name="Rectangle 29"/>
        <xdr:cNvSpPr>
          <a:spLocks/>
        </xdr:cNvSpPr>
      </xdr:nvSpPr>
      <xdr:spPr>
        <a:xfrm>
          <a:off x="4772025" y="45148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28575</xdr:colOff>
      <xdr:row>30</xdr:row>
      <xdr:rowOff>28575</xdr:rowOff>
    </xdr:from>
    <xdr:to>
      <xdr:col>16</xdr:col>
      <xdr:colOff>514350</xdr:colOff>
      <xdr:row>30</xdr:row>
      <xdr:rowOff>304800</xdr:rowOff>
    </xdr:to>
    <xdr:sp>
      <xdr:nvSpPr>
        <xdr:cNvPr id="30" name="Rectangle 30"/>
        <xdr:cNvSpPr>
          <a:spLocks/>
        </xdr:cNvSpPr>
      </xdr:nvSpPr>
      <xdr:spPr>
        <a:xfrm>
          <a:off x="4772025" y="45148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28575</xdr:colOff>
      <xdr:row>30</xdr:row>
      <xdr:rowOff>28575</xdr:rowOff>
    </xdr:from>
    <xdr:to>
      <xdr:col>16</xdr:col>
      <xdr:colOff>514350</xdr:colOff>
      <xdr:row>30</xdr:row>
      <xdr:rowOff>304800</xdr:rowOff>
    </xdr:to>
    <xdr:sp>
      <xdr:nvSpPr>
        <xdr:cNvPr id="31" name="Rectangle 31"/>
        <xdr:cNvSpPr>
          <a:spLocks/>
        </xdr:cNvSpPr>
      </xdr:nvSpPr>
      <xdr:spPr>
        <a:xfrm>
          <a:off x="4772025" y="45148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28575</xdr:colOff>
      <xdr:row>30</xdr:row>
      <xdr:rowOff>28575</xdr:rowOff>
    </xdr:from>
    <xdr:to>
      <xdr:col>16</xdr:col>
      <xdr:colOff>514350</xdr:colOff>
      <xdr:row>30</xdr:row>
      <xdr:rowOff>304800</xdr:rowOff>
    </xdr:to>
    <xdr:sp>
      <xdr:nvSpPr>
        <xdr:cNvPr id="32" name="Rectangle 32"/>
        <xdr:cNvSpPr>
          <a:spLocks/>
        </xdr:cNvSpPr>
      </xdr:nvSpPr>
      <xdr:spPr>
        <a:xfrm>
          <a:off x="4772025" y="45148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28575</xdr:colOff>
      <xdr:row>30</xdr:row>
      <xdr:rowOff>28575</xdr:rowOff>
    </xdr:from>
    <xdr:to>
      <xdr:col>16</xdr:col>
      <xdr:colOff>514350</xdr:colOff>
      <xdr:row>30</xdr:row>
      <xdr:rowOff>304800</xdr:rowOff>
    </xdr:to>
    <xdr:sp>
      <xdr:nvSpPr>
        <xdr:cNvPr id="33" name="Rectangle 33"/>
        <xdr:cNvSpPr>
          <a:spLocks/>
        </xdr:cNvSpPr>
      </xdr:nvSpPr>
      <xdr:spPr>
        <a:xfrm>
          <a:off x="4772025" y="45148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352425</xdr:colOff>
      <xdr:row>30</xdr:row>
      <xdr:rowOff>104775</xdr:rowOff>
    </xdr:from>
    <xdr:to>
      <xdr:col>17</xdr:col>
      <xdr:colOff>0</xdr:colOff>
      <xdr:row>30</xdr:row>
      <xdr:rowOff>314325</xdr:rowOff>
    </xdr:to>
    <xdr:sp>
      <xdr:nvSpPr>
        <xdr:cNvPr id="34" name="Rectangle 34"/>
        <xdr:cNvSpPr>
          <a:spLocks/>
        </xdr:cNvSpPr>
      </xdr:nvSpPr>
      <xdr:spPr>
        <a:xfrm>
          <a:off x="5705475" y="4591050"/>
          <a:ext cx="714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FFFF"/>
              </a:solidFill>
            </a:rPr>
            <a:t>回</a:t>
          </a:r>
        </a:p>
      </xdr:txBody>
    </xdr:sp>
    <xdr:clientData/>
  </xdr:twoCellAnchor>
  <xdr:twoCellAnchor>
    <xdr:from>
      <xdr:col>19</xdr:col>
      <xdr:colOff>28575</xdr:colOff>
      <xdr:row>30</xdr:row>
      <xdr:rowOff>28575</xdr:rowOff>
    </xdr:from>
    <xdr:to>
      <xdr:col>22</xdr:col>
      <xdr:colOff>514350</xdr:colOff>
      <xdr:row>30</xdr:row>
      <xdr:rowOff>304800</xdr:rowOff>
    </xdr:to>
    <xdr:sp>
      <xdr:nvSpPr>
        <xdr:cNvPr id="35" name="Rectangle 35"/>
        <xdr:cNvSpPr>
          <a:spLocks/>
        </xdr:cNvSpPr>
      </xdr:nvSpPr>
      <xdr:spPr>
        <a:xfrm>
          <a:off x="7029450" y="45148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28575</xdr:colOff>
      <xdr:row>30</xdr:row>
      <xdr:rowOff>28575</xdr:rowOff>
    </xdr:from>
    <xdr:to>
      <xdr:col>22</xdr:col>
      <xdr:colOff>514350</xdr:colOff>
      <xdr:row>30</xdr:row>
      <xdr:rowOff>304800</xdr:rowOff>
    </xdr:to>
    <xdr:sp>
      <xdr:nvSpPr>
        <xdr:cNvPr id="36" name="Rectangle 36"/>
        <xdr:cNvSpPr>
          <a:spLocks/>
        </xdr:cNvSpPr>
      </xdr:nvSpPr>
      <xdr:spPr>
        <a:xfrm>
          <a:off x="7029450" y="45148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28575</xdr:colOff>
      <xdr:row>30</xdr:row>
      <xdr:rowOff>28575</xdr:rowOff>
    </xdr:from>
    <xdr:to>
      <xdr:col>22</xdr:col>
      <xdr:colOff>514350</xdr:colOff>
      <xdr:row>30</xdr:row>
      <xdr:rowOff>304800</xdr:rowOff>
    </xdr:to>
    <xdr:sp>
      <xdr:nvSpPr>
        <xdr:cNvPr id="37" name="Rectangle 37"/>
        <xdr:cNvSpPr>
          <a:spLocks/>
        </xdr:cNvSpPr>
      </xdr:nvSpPr>
      <xdr:spPr>
        <a:xfrm>
          <a:off x="7029450" y="45148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28575</xdr:colOff>
      <xdr:row>30</xdr:row>
      <xdr:rowOff>28575</xdr:rowOff>
    </xdr:from>
    <xdr:to>
      <xdr:col>22</xdr:col>
      <xdr:colOff>514350</xdr:colOff>
      <xdr:row>30</xdr:row>
      <xdr:rowOff>304800</xdr:rowOff>
    </xdr:to>
    <xdr:sp>
      <xdr:nvSpPr>
        <xdr:cNvPr id="38" name="Rectangle 38"/>
        <xdr:cNvSpPr>
          <a:spLocks/>
        </xdr:cNvSpPr>
      </xdr:nvSpPr>
      <xdr:spPr>
        <a:xfrm>
          <a:off x="7029450" y="45148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28575</xdr:colOff>
      <xdr:row>30</xdr:row>
      <xdr:rowOff>28575</xdr:rowOff>
    </xdr:from>
    <xdr:to>
      <xdr:col>22</xdr:col>
      <xdr:colOff>514350</xdr:colOff>
      <xdr:row>30</xdr:row>
      <xdr:rowOff>304800</xdr:rowOff>
    </xdr:to>
    <xdr:sp>
      <xdr:nvSpPr>
        <xdr:cNvPr id="39" name="Rectangle 39"/>
        <xdr:cNvSpPr>
          <a:spLocks/>
        </xdr:cNvSpPr>
      </xdr:nvSpPr>
      <xdr:spPr>
        <a:xfrm>
          <a:off x="7029450" y="45148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28575</xdr:colOff>
      <xdr:row>30</xdr:row>
      <xdr:rowOff>28575</xdr:rowOff>
    </xdr:from>
    <xdr:to>
      <xdr:col>22</xdr:col>
      <xdr:colOff>514350</xdr:colOff>
      <xdr:row>30</xdr:row>
      <xdr:rowOff>304800</xdr:rowOff>
    </xdr:to>
    <xdr:sp>
      <xdr:nvSpPr>
        <xdr:cNvPr id="40" name="Rectangle 40"/>
        <xdr:cNvSpPr>
          <a:spLocks/>
        </xdr:cNvSpPr>
      </xdr:nvSpPr>
      <xdr:spPr>
        <a:xfrm>
          <a:off x="7029450" y="45148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352425</xdr:colOff>
      <xdr:row>30</xdr:row>
      <xdr:rowOff>104775</xdr:rowOff>
    </xdr:from>
    <xdr:to>
      <xdr:col>23</xdr:col>
      <xdr:colOff>0</xdr:colOff>
      <xdr:row>30</xdr:row>
      <xdr:rowOff>314325</xdr:rowOff>
    </xdr:to>
    <xdr:sp>
      <xdr:nvSpPr>
        <xdr:cNvPr id="41" name="Rectangle 41"/>
        <xdr:cNvSpPr>
          <a:spLocks/>
        </xdr:cNvSpPr>
      </xdr:nvSpPr>
      <xdr:spPr>
        <a:xfrm>
          <a:off x="7962900" y="4591050"/>
          <a:ext cx="714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FFFF"/>
              </a:solidFill>
            </a:rPr>
            <a:t>枚</a:t>
          </a:r>
        </a:p>
      </xdr:txBody>
    </xdr:sp>
    <xdr:clientData/>
  </xdr:twoCellAnchor>
  <xdr:twoCellAnchor>
    <xdr:from>
      <xdr:col>1</xdr:col>
      <xdr:colOff>28575</xdr:colOff>
      <xdr:row>39</xdr:row>
      <xdr:rowOff>28575</xdr:rowOff>
    </xdr:from>
    <xdr:to>
      <xdr:col>4</xdr:col>
      <xdr:colOff>514350</xdr:colOff>
      <xdr:row>39</xdr:row>
      <xdr:rowOff>304800</xdr:rowOff>
    </xdr:to>
    <xdr:sp>
      <xdr:nvSpPr>
        <xdr:cNvPr id="42" name="Rectangle 42"/>
        <xdr:cNvSpPr>
          <a:spLocks/>
        </xdr:cNvSpPr>
      </xdr:nvSpPr>
      <xdr:spPr>
        <a:xfrm>
          <a:off x="257175" y="59626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28575</xdr:colOff>
      <xdr:row>39</xdr:row>
      <xdr:rowOff>28575</xdr:rowOff>
    </xdr:from>
    <xdr:to>
      <xdr:col>4</xdr:col>
      <xdr:colOff>514350</xdr:colOff>
      <xdr:row>39</xdr:row>
      <xdr:rowOff>304800</xdr:rowOff>
    </xdr:to>
    <xdr:sp>
      <xdr:nvSpPr>
        <xdr:cNvPr id="43" name="Rectangle 43"/>
        <xdr:cNvSpPr>
          <a:spLocks/>
        </xdr:cNvSpPr>
      </xdr:nvSpPr>
      <xdr:spPr>
        <a:xfrm>
          <a:off x="257175" y="59626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28575</xdr:colOff>
      <xdr:row>39</xdr:row>
      <xdr:rowOff>28575</xdr:rowOff>
    </xdr:from>
    <xdr:to>
      <xdr:col>4</xdr:col>
      <xdr:colOff>514350</xdr:colOff>
      <xdr:row>39</xdr:row>
      <xdr:rowOff>304800</xdr:rowOff>
    </xdr:to>
    <xdr:sp>
      <xdr:nvSpPr>
        <xdr:cNvPr id="44" name="Rectangle 44"/>
        <xdr:cNvSpPr>
          <a:spLocks/>
        </xdr:cNvSpPr>
      </xdr:nvSpPr>
      <xdr:spPr>
        <a:xfrm>
          <a:off x="257175" y="59626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28575</xdr:colOff>
      <xdr:row>39</xdr:row>
      <xdr:rowOff>28575</xdr:rowOff>
    </xdr:from>
    <xdr:to>
      <xdr:col>4</xdr:col>
      <xdr:colOff>514350</xdr:colOff>
      <xdr:row>39</xdr:row>
      <xdr:rowOff>304800</xdr:rowOff>
    </xdr:to>
    <xdr:sp>
      <xdr:nvSpPr>
        <xdr:cNvPr id="45" name="Rectangle 45"/>
        <xdr:cNvSpPr>
          <a:spLocks/>
        </xdr:cNvSpPr>
      </xdr:nvSpPr>
      <xdr:spPr>
        <a:xfrm>
          <a:off x="257175" y="59626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352425</xdr:colOff>
      <xdr:row>39</xdr:row>
      <xdr:rowOff>104775</xdr:rowOff>
    </xdr:from>
    <xdr:to>
      <xdr:col>5</xdr:col>
      <xdr:colOff>0</xdr:colOff>
      <xdr:row>39</xdr:row>
      <xdr:rowOff>314325</xdr:rowOff>
    </xdr:to>
    <xdr:sp>
      <xdr:nvSpPr>
        <xdr:cNvPr id="46" name="Rectangle 46"/>
        <xdr:cNvSpPr>
          <a:spLocks/>
        </xdr:cNvSpPr>
      </xdr:nvSpPr>
      <xdr:spPr>
        <a:xfrm>
          <a:off x="1190625" y="6038850"/>
          <a:ext cx="714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FFFF"/>
              </a:solidFill>
            </a:rPr>
            <a:t>枚</a:t>
          </a:r>
        </a:p>
      </xdr:txBody>
    </xdr:sp>
    <xdr:clientData/>
  </xdr:twoCellAnchor>
  <xdr:twoCellAnchor>
    <xdr:from>
      <xdr:col>7</xdr:col>
      <xdr:colOff>28575</xdr:colOff>
      <xdr:row>39</xdr:row>
      <xdr:rowOff>28575</xdr:rowOff>
    </xdr:from>
    <xdr:to>
      <xdr:col>10</xdr:col>
      <xdr:colOff>514350</xdr:colOff>
      <xdr:row>39</xdr:row>
      <xdr:rowOff>304800</xdr:rowOff>
    </xdr:to>
    <xdr:sp>
      <xdr:nvSpPr>
        <xdr:cNvPr id="47" name="Rectangle 47"/>
        <xdr:cNvSpPr>
          <a:spLocks/>
        </xdr:cNvSpPr>
      </xdr:nvSpPr>
      <xdr:spPr>
        <a:xfrm>
          <a:off x="2514600" y="59626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28575</xdr:colOff>
      <xdr:row>39</xdr:row>
      <xdr:rowOff>28575</xdr:rowOff>
    </xdr:from>
    <xdr:to>
      <xdr:col>10</xdr:col>
      <xdr:colOff>514350</xdr:colOff>
      <xdr:row>39</xdr:row>
      <xdr:rowOff>304800</xdr:rowOff>
    </xdr:to>
    <xdr:sp>
      <xdr:nvSpPr>
        <xdr:cNvPr id="48" name="Rectangle 48"/>
        <xdr:cNvSpPr>
          <a:spLocks/>
        </xdr:cNvSpPr>
      </xdr:nvSpPr>
      <xdr:spPr>
        <a:xfrm>
          <a:off x="2514600" y="59626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28575</xdr:colOff>
      <xdr:row>39</xdr:row>
      <xdr:rowOff>28575</xdr:rowOff>
    </xdr:from>
    <xdr:to>
      <xdr:col>10</xdr:col>
      <xdr:colOff>514350</xdr:colOff>
      <xdr:row>39</xdr:row>
      <xdr:rowOff>304800</xdr:rowOff>
    </xdr:to>
    <xdr:sp>
      <xdr:nvSpPr>
        <xdr:cNvPr id="49" name="Rectangle 49"/>
        <xdr:cNvSpPr>
          <a:spLocks/>
        </xdr:cNvSpPr>
      </xdr:nvSpPr>
      <xdr:spPr>
        <a:xfrm>
          <a:off x="2514600" y="59626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28575</xdr:colOff>
      <xdr:row>39</xdr:row>
      <xdr:rowOff>28575</xdr:rowOff>
    </xdr:from>
    <xdr:to>
      <xdr:col>10</xdr:col>
      <xdr:colOff>514350</xdr:colOff>
      <xdr:row>39</xdr:row>
      <xdr:rowOff>304800</xdr:rowOff>
    </xdr:to>
    <xdr:sp>
      <xdr:nvSpPr>
        <xdr:cNvPr id="50" name="Rectangle 50"/>
        <xdr:cNvSpPr>
          <a:spLocks/>
        </xdr:cNvSpPr>
      </xdr:nvSpPr>
      <xdr:spPr>
        <a:xfrm>
          <a:off x="2514600" y="59626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28575</xdr:colOff>
      <xdr:row>39</xdr:row>
      <xdr:rowOff>28575</xdr:rowOff>
    </xdr:from>
    <xdr:to>
      <xdr:col>10</xdr:col>
      <xdr:colOff>514350</xdr:colOff>
      <xdr:row>39</xdr:row>
      <xdr:rowOff>304800</xdr:rowOff>
    </xdr:to>
    <xdr:sp>
      <xdr:nvSpPr>
        <xdr:cNvPr id="51" name="Rectangle 51"/>
        <xdr:cNvSpPr>
          <a:spLocks/>
        </xdr:cNvSpPr>
      </xdr:nvSpPr>
      <xdr:spPr>
        <a:xfrm>
          <a:off x="2514600" y="59626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352425</xdr:colOff>
      <xdr:row>39</xdr:row>
      <xdr:rowOff>104775</xdr:rowOff>
    </xdr:from>
    <xdr:to>
      <xdr:col>11</xdr:col>
      <xdr:colOff>0</xdr:colOff>
      <xdr:row>39</xdr:row>
      <xdr:rowOff>314325</xdr:rowOff>
    </xdr:to>
    <xdr:sp>
      <xdr:nvSpPr>
        <xdr:cNvPr id="52" name="Rectangle 52"/>
        <xdr:cNvSpPr>
          <a:spLocks/>
        </xdr:cNvSpPr>
      </xdr:nvSpPr>
      <xdr:spPr>
        <a:xfrm>
          <a:off x="3448050" y="6038850"/>
          <a:ext cx="714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FFFF"/>
              </a:solidFill>
            </a:rPr>
            <a:t>枚</a:t>
          </a:r>
        </a:p>
      </xdr:txBody>
    </xdr:sp>
    <xdr:clientData/>
  </xdr:twoCellAnchor>
  <xdr:twoCellAnchor>
    <xdr:from>
      <xdr:col>13</xdr:col>
      <xdr:colOff>28575</xdr:colOff>
      <xdr:row>39</xdr:row>
      <xdr:rowOff>28575</xdr:rowOff>
    </xdr:from>
    <xdr:to>
      <xdr:col>16</xdr:col>
      <xdr:colOff>514350</xdr:colOff>
      <xdr:row>39</xdr:row>
      <xdr:rowOff>304800</xdr:rowOff>
    </xdr:to>
    <xdr:sp>
      <xdr:nvSpPr>
        <xdr:cNvPr id="53" name="Rectangle 53"/>
        <xdr:cNvSpPr>
          <a:spLocks/>
        </xdr:cNvSpPr>
      </xdr:nvSpPr>
      <xdr:spPr>
        <a:xfrm>
          <a:off x="4772025" y="59626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28575</xdr:colOff>
      <xdr:row>39</xdr:row>
      <xdr:rowOff>28575</xdr:rowOff>
    </xdr:from>
    <xdr:to>
      <xdr:col>16</xdr:col>
      <xdr:colOff>514350</xdr:colOff>
      <xdr:row>39</xdr:row>
      <xdr:rowOff>304800</xdr:rowOff>
    </xdr:to>
    <xdr:sp>
      <xdr:nvSpPr>
        <xdr:cNvPr id="54" name="Rectangle 54"/>
        <xdr:cNvSpPr>
          <a:spLocks/>
        </xdr:cNvSpPr>
      </xdr:nvSpPr>
      <xdr:spPr>
        <a:xfrm>
          <a:off x="4772025" y="59626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28575</xdr:colOff>
      <xdr:row>39</xdr:row>
      <xdr:rowOff>28575</xdr:rowOff>
    </xdr:from>
    <xdr:to>
      <xdr:col>16</xdr:col>
      <xdr:colOff>514350</xdr:colOff>
      <xdr:row>39</xdr:row>
      <xdr:rowOff>304800</xdr:rowOff>
    </xdr:to>
    <xdr:sp>
      <xdr:nvSpPr>
        <xdr:cNvPr id="55" name="Rectangle 55"/>
        <xdr:cNvSpPr>
          <a:spLocks/>
        </xdr:cNvSpPr>
      </xdr:nvSpPr>
      <xdr:spPr>
        <a:xfrm>
          <a:off x="4772025" y="59626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28575</xdr:colOff>
      <xdr:row>39</xdr:row>
      <xdr:rowOff>28575</xdr:rowOff>
    </xdr:from>
    <xdr:to>
      <xdr:col>16</xdr:col>
      <xdr:colOff>514350</xdr:colOff>
      <xdr:row>39</xdr:row>
      <xdr:rowOff>304800</xdr:rowOff>
    </xdr:to>
    <xdr:sp>
      <xdr:nvSpPr>
        <xdr:cNvPr id="56" name="Rectangle 56"/>
        <xdr:cNvSpPr>
          <a:spLocks/>
        </xdr:cNvSpPr>
      </xdr:nvSpPr>
      <xdr:spPr>
        <a:xfrm>
          <a:off x="4772025" y="59626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28575</xdr:colOff>
      <xdr:row>39</xdr:row>
      <xdr:rowOff>28575</xdr:rowOff>
    </xdr:from>
    <xdr:to>
      <xdr:col>16</xdr:col>
      <xdr:colOff>514350</xdr:colOff>
      <xdr:row>39</xdr:row>
      <xdr:rowOff>304800</xdr:rowOff>
    </xdr:to>
    <xdr:sp>
      <xdr:nvSpPr>
        <xdr:cNvPr id="57" name="Rectangle 57"/>
        <xdr:cNvSpPr>
          <a:spLocks/>
        </xdr:cNvSpPr>
      </xdr:nvSpPr>
      <xdr:spPr>
        <a:xfrm>
          <a:off x="4772025" y="59626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28575</xdr:colOff>
      <xdr:row>39</xdr:row>
      <xdr:rowOff>28575</xdr:rowOff>
    </xdr:from>
    <xdr:to>
      <xdr:col>16</xdr:col>
      <xdr:colOff>514350</xdr:colOff>
      <xdr:row>39</xdr:row>
      <xdr:rowOff>304800</xdr:rowOff>
    </xdr:to>
    <xdr:sp>
      <xdr:nvSpPr>
        <xdr:cNvPr id="58" name="Rectangle 58"/>
        <xdr:cNvSpPr>
          <a:spLocks/>
        </xdr:cNvSpPr>
      </xdr:nvSpPr>
      <xdr:spPr>
        <a:xfrm>
          <a:off x="4772025" y="5962650"/>
          <a:ext cx="1628775" cy="276225"/>
        </a:xfrm>
        <a:prstGeom prst="rect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352425</xdr:colOff>
      <xdr:row>39</xdr:row>
      <xdr:rowOff>104775</xdr:rowOff>
    </xdr:from>
    <xdr:to>
      <xdr:col>17</xdr:col>
      <xdr:colOff>0</xdr:colOff>
      <xdr:row>39</xdr:row>
      <xdr:rowOff>314325</xdr:rowOff>
    </xdr:to>
    <xdr:sp>
      <xdr:nvSpPr>
        <xdr:cNvPr id="59" name="Rectangle 59"/>
        <xdr:cNvSpPr>
          <a:spLocks/>
        </xdr:cNvSpPr>
      </xdr:nvSpPr>
      <xdr:spPr>
        <a:xfrm>
          <a:off x="5705475" y="6038850"/>
          <a:ext cx="714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FFFF"/>
              </a:solidFill>
            </a:rPr>
            <a:t>ポイント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AF40"/>
  <sheetViews>
    <sheetView workbookViewId="0" topLeftCell="A1">
      <selection activeCell="C2" sqref="C2:G9"/>
    </sheetView>
  </sheetViews>
  <sheetFormatPr defaultColWidth="9.33203125" defaultRowHeight="11.25"/>
  <cols>
    <col min="1" max="1" width="4" style="1" customWidth="1"/>
    <col min="2" max="2" width="5.33203125" style="4" customWidth="1"/>
    <col min="3" max="3" width="5.33203125" style="1" customWidth="1"/>
    <col min="4" max="5" width="9.33203125" style="1" customWidth="1"/>
    <col min="6" max="6" width="7.83203125" style="1" customWidth="1"/>
    <col min="7" max="7" width="2.33203125" style="1" customWidth="1"/>
    <col min="8" max="8" width="5.33203125" style="4" customWidth="1"/>
    <col min="9" max="9" width="5.33203125" style="1" customWidth="1"/>
    <col min="10" max="11" width="9.33203125" style="1" customWidth="1"/>
    <col min="12" max="12" width="7.83203125" style="1" customWidth="1"/>
    <col min="13" max="13" width="2.33203125" style="1" customWidth="1"/>
    <col min="14" max="14" width="5.33203125" style="4" customWidth="1"/>
    <col min="15" max="15" width="5.33203125" style="1" customWidth="1"/>
    <col min="16" max="17" width="9.33203125" style="1" customWidth="1"/>
    <col min="18" max="18" width="7.83203125" style="1" customWidth="1"/>
    <col min="19" max="19" width="2.33203125" style="1" customWidth="1"/>
    <col min="20" max="20" width="5.33203125" style="4" customWidth="1"/>
    <col min="21" max="21" width="5.33203125" style="1" customWidth="1"/>
    <col min="22" max="23" width="9.33203125" style="1" customWidth="1"/>
    <col min="24" max="24" width="7.83203125" style="1" customWidth="1"/>
    <col min="25" max="27" width="9.33203125" style="1" customWidth="1"/>
    <col min="28" max="28" width="9.33203125" style="2" customWidth="1"/>
    <col min="29" max="32" width="9.33203125" style="13" customWidth="1"/>
  </cols>
  <sheetData>
    <row r="1" ht="12" thickBot="1"/>
    <row r="2" spans="2:24" ht="12.75" customHeight="1" thickBot="1" thickTop="1">
      <c r="B2" s="47" t="s">
        <v>12</v>
      </c>
      <c r="C2" s="41" t="str">
        <f>IF(O11&gt;=80,"Ａ",IF(O11&gt;=20,"Ｂ","Ｃ"))</f>
        <v>Ａ</v>
      </c>
      <c r="D2" s="41"/>
      <c r="E2" s="41"/>
      <c r="F2" s="41"/>
      <c r="G2" s="42"/>
      <c r="I2" s="47" t="s">
        <v>62</v>
      </c>
      <c r="J2" s="27">
        <v>-999</v>
      </c>
      <c r="K2" s="26" t="s">
        <v>61</v>
      </c>
      <c r="Q2" s="50" t="str">
        <f>VLOOKUP(O11,J2:K12,2)</f>
        <v>剛Ｓ</v>
      </c>
      <c r="R2" s="51"/>
      <c r="S2" s="51"/>
      <c r="T2" s="51"/>
      <c r="U2" s="51"/>
      <c r="V2" s="51"/>
      <c r="W2" s="51"/>
      <c r="X2" s="52"/>
    </row>
    <row r="3" spans="2:24" ht="11.25" customHeight="1">
      <c r="B3" s="48"/>
      <c r="C3" s="43"/>
      <c r="D3" s="43"/>
      <c r="E3" s="43"/>
      <c r="F3" s="43"/>
      <c r="G3" s="44"/>
      <c r="I3" s="48"/>
      <c r="J3" s="28">
        <v>0</v>
      </c>
      <c r="K3" s="25" t="s">
        <v>13</v>
      </c>
      <c r="Q3" s="53"/>
      <c r="R3" s="54"/>
      <c r="S3" s="54"/>
      <c r="T3" s="54"/>
      <c r="U3" s="54"/>
      <c r="V3" s="54"/>
      <c r="W3" s="54"/>
      <c r="X3" s="55"/>
    </row>
    <row r="4" spans="2:24" ht="11.25" customHeight="1">
      <c r="B4" s="48"/>
      <c r="C4" s="43"/>
      <c r="D4" s="43"/>
      <c r="E4" s="43"/>
      <c r="F4" s="43"/>
      <c r="G4" s="44"/>
      <c r="I4" s="48"/>
      <c r="J4" s="3">
        <v>10</v>
      </c>
      <c r="K4" s="21" t="s">
        <v>14</v>
      </c>
      <c r="Q4" s="53"/>
      <c r="R4" s="54"/>
      <c r="S4" s="54"/>
      <c r="T4" s="54"/>
      <c r="U4" s="54"/>
      <c r="V4" s="54"/>
      <c r="W4" s="54"/>
      <c r="X4" s="55"/>
    </row>
    <row r="5" spans="2:24" ht="11.25" customHeight="1">
      <c r="B5" s="48"/>
      <c r="C5" s="43"/>
      <c r="D5" s="43"/>
      <c r="E5" s="43"/>
      <c r="F5" s="43"/>
      <c r="G5" s="44"/>
      <c r="I5" s="48"/>
      <c r="J5" s="3">
        <v>20</v>
      </c>
      <c r="K5" s="22" t="s">
        <v>15</v>
      </c>
      <c r="Q5" s="53"/>
      <c r="R5" s="54"/>
      <c r="S5" s="54"/>
      <c r="T5" s="54"/>
      <c r="U5" s="54"/>
      <c r="V5" s="54"/>
      <c r="W5" s="54"/>
      <c r="X5" s="55"/>
    </row>
    <row r="6" spans="2:24" ht="11.25" customHeight="1">
      <c r="B6" s="48"/>
      <c r="C6" s="43"/>
      <c r="D6" s="43"/>
      <c r="E6" s="43"/>
      <c r="F6" s="43"/>
      <c r="G6" s="44"/>
      <c r="I6" s="48"/>
      <c r="J6" s="3">
        <v>30</v>
      </c>
      <c r="K6" s="22" t="s">
        <v>16</v>
      </c>
      <c r="Q6" s="53"/>
      <c r="R6" s="54"/>
      <c r="S6" s="54"/>
      <c r="T6" s="54"/>
      <c r="U6" s="54"/>
      <c r="V6" s="54"/>
      <c r="W6" s="54"/>
      <c r="X6" s="55"/>
    </row>
    <row r="7" spans="2:24" ht="11.25" customHeight="1">
      <c r="B7" s="48"/>
      <c r="C7" s="43"/>
      <c r="D7" s="43"/>
      <c r="E7" s="43"/>
      <c r="F7" s="43"/>
      <c r="G7" s="44"/>
      <c r="I7" s="48"/>
      <c r="J7" s="3">
        <v>40</v>
      </c>
      <c r="K7" s="22" t="s">
        <v>17</v>
      </c>
      <c r="Q7" s="53"/>
      <c r="R7" s="54"/>
      <c r="S7" s="54"/>
      <c r="T7" s="54"/>
      <c r="U7" s="54"/>
      <c r="V7" s="54"/>
      <c r="W7" s="54"/>
      <c r="X7" s="55"/>
    </row>
    <row r="8" spans="2:24" ht="11.25" customHeight="1">
      <c r="B8" s="48"/>
      <c r="C8" s="43"/>
      <c r="D8" s="43"/>
      <c r="E8" s="43"/>
      <c r="F8" s="43"/>
      <c r="G8" s="44"/>
      <c r="I8" s="48"/>
      <c r="J8" s="3">
        <v>50</v>
      </c>
      <c r="K8" s="22" t="s">
        <v>18</v>
      </c>
      <c r="Q8" s="53"/>
      <c r="R8" s="54"/>
      <c r="S8" s="54"/>
      <c r="T8" s="54"/>
      <c r="U8" s="54"/>
      <c r="V8" s="54"/>
      <c r="W8" s="54"/>
      <c r="X8" s="55"/>
    </row>
    <row r="9" spans="2:24" ht="12" customHeight="1" thickBot="1">
      <c r="B9" s="49"/>
      <c r="C9" s="45"/>
      <c r="D9" s="45"/>
      <c r="E9" s="45"/>
      <c r="F9" s="45"/>
      <c r="G9" s="46"/>
      <c r="I9" s="48"/>
      <c r="J9" s="3">
        <v>60</v>
      </c>
      <c r="K9" s="22" t="s">
        <v>19</v>
      </c>
      <c r="Q9" s="53"/>
      <c r="R9" s="54"/>
      <c r="S9" s="54"/>
      <c r="T9" s="54"/>
      <c r="U9" s="54"/>
      <c r="V9" s="54"/>
      <c r="W9" s="54"/>
      <c r="X9" s="55"/>
    </row>
    <row r="10" spans="6:24" ht="12" customHeight="1" thickBot="1">
      <c r="F10" s="4"/>
      <c r="I10" s="48"/>
      <c r="J10" s="3">
        <v>70</v>
      </c>
      <c r="K10" s="22" t="s">
        <v>20</v>
      </c>
      <c r="Q10" s="53"/>
      <c r="R10" s="54"/>
      <c r="S10" s="54"/>
      <c r="T10" s="54"/>
      <c r="U10" s="54"/>
      <c r="V10" s="54"/>
      <c r="W10" s="54"/>
      <c r="X10" s="55"/>
    </row>
    <row r="11" spans="6:24" ht="11.25" customHeight="1">
      <c r="F11" s="4"/>
      <c r="I11" s="48"/>
      <c r="J11" s="3">
        <v>80</v>
      </c>
      <c r="K11" s="23" t="s">
        <v>21</v>
      </c>
      <c r="O11" s="35">
        <f>50+(F22+L22+R22+X22+F31+L31+R31+X31+F40+L40+R40)</f>
        <v>101</v>
      </c>
      <c r="P11" s="36"/>
      <c r="Q11" s="53"/>
      <c r="R11" s="54"/>
      <c r="S11" s="54"/>
      <c r="T11" s="54"/>
      <c r="U11" s="54"/>
      <c r="V11" s="54"/>
      <c r="W11" s="54"/>
      <c r="X11" s="55"/>
    </row>
    <row r="12" spans="6:24" ht="12" customHeight="1" thickBot="1">
      <c r="F12" s="4"/>
      <c r="I12" s="49"/>
      <c r="J12" s="29">
        <v>90</v>
      </c>
      <c r="K12" s="24" t="s">
        <v>22</v>
      </c>
      <c r="O12" s="37"/>
      <c r="P12" s="38"/>
      <c r="Q12" s="53"/>
      <c r="R12" s="54"/>
      <c r="S12" s="54"/>
      <c r="T12" s="54"/>
      <c r="U12" s="54"/>
      <c r="V12" s="54"/>
      <c r="W12" s="54"/>
      <c r="X12" s="55"/>
    </row>
    <row r="13" spans="15:24" ht="12" customHeight="1" thickBot="1">
      <c r="O13" s="39"/>
      <c r="P13" s="40"/>
      <c r="Q13" s="56"/>
      <c r="R13" s="57"/>
      <c r="S13" s="57"/>
      <c r="T13" s="57"/>
      <c r="U13" s="57"/>
      <c r="V13" s="57"/>
      <c r="W13" s="57"/>
      <c r="X13" s="58"/>
    </row>
    <row r="14" ht="12" thickBot="1"/>
    <row r="15" spans="1:32" s="19" customFormat="1" ht="15" customHeight="1">
      <c r="A15" s="16"/>
      <c r="B15" s="64" t="s">
        <v>0</v>
      </c>
      <c r="C15" s="65"/>
      <c r="D15" s="65"/>
      <c r="E15" s="65"/>
      <c r="F15" s="66"/>
      <c r="G15" s="17"/>
      <c r="H15" s="64" t="s">
        <v>1</v>
      </c>
      <c r="I15" s="65"/>
      <c r="J15" s="65"/>
      <c r="K15" s="65"/>
      <c r="L15" s="66"/>
      <c r="M15" s="17"/>
      <c r="N15" s="64" t="s">
        <v>2</v>
      </c>
      <c r="O15" s="65"/>
      <c r="P15" s="65"/>
      <c r="Q15" s="65"/>
      <c r="R15" s="66"/>
      <c r="S15" s="16"/>
      <c r="T15" s="64" t="s">
        <v>3</v>
      </c>
      <c r="U15" s="65"/>
      <c r="V15" s="65"/>
      <c r="W15" s="65"/>
      <c r="X15" s="66"/>
      <c r="Y15" s="16"/>
      <c r="Z15" s="16"/>
      <c r="AA15" s="16"/>
      <c r="AB15" s="17"/>
      <c r="AC15" s="18"/>
      <c r="AD15" s="18"/>
      <c r="AE15" s="18"/>
      <c r="AF15" s="18"/>
    </row>
    <row r="16" spans="2:24" ht="11.25">
      <c r="B16" s="15">
        <v>1</v>
      </c>
      <c r="C16" s="33" t="s">
        <v>8</v>
      </c>
      <c r="D16" s="33"/>
      <c r="E16" s="34"/>
      <c r="F16" s="5">
        <v>2</v>
      </c>
      <c r="H16" s="15">
        <v>1</v>
      </c>
      <c r="I16" s="33" t="s">
        <v>27</v>
      </c>
      <c r="J16" s="33"/>
      <c r="K16" s="34"/>
      <c r="L16" s="5">
        <v>12</v>
      </c>
      <c r="N16" s="15">
        <v>1</v>
      </c>
      <c r="O16" s="33" t="s">
        <v>28</v>
      </c>
      <c r="P16" s="33"/>
      <c r="Q16" s="34"/>
      <c r="R16" s="5">
        <v>4</v>
      </c>
      <c r="T16" s="15">
        <v>1</v>
      </c>
      <c r="U16" s="33" t="s">
        <v>33</v>
      </c>
      <c r="V16" s="33"/>
      <c r="W16" s="34"/>
      <c r="X16" s="5">
        <v>0</v>
      </c>
    </row>
    <row r="17" spans="2:24" ht="11.25">
      <c r="B17" s="15">
        <v>2</v>
      </c>
      <c r="C17" s="33" t="s">
        <v>9</v>
      </c>
      <c r="D17" s="33"/>
      <c r="E17" s="34"/>
      <c r="F17" s="5">
        <v>-40</v>
      </c>
      <c r="H17" s="15">
        <v>2</v>
      </c>
      <c r="I17" s="33" t="s">
        <v>23</v>
      </c>
      <c r="J17" s="33"/>
      <c r="K17" s="34"/>
      <c r="L17" s="5">
        <v>8</v>
      </c>
      <c r="N17" s="15">
        <v>2</v>
      </c>
      <c r="O17" s="33" t="s">
        <v>29</v>
      </c>
      <c r="P17" s="33"/>
      <c r="Q17" s="34"/>
      <c r="R17" s="5">
        <v>2</v>
      </c>
      <c r="T17" s="15">
        <v>2</v>
      </c>
      <c r="U17" s="33" t="s">
        <v>34</v>
      </c>
      <c r="V17" s="33"/>
      <c r="W17" s="34"/>
      <c r="X17" s="5">
        <v>-10</v>
      </c>
    </row>
    <row r="18" spans="2:24" ht="11.25">
      <c r="B18" s="15">
        <v>3</v>
      </c>
      <c r="C18" s="33" t="s">
        <v>10</v>
      </c>
      <c r="D18" s="33"/>
      <c r="E18" s="34"/>
      <c r="F18" s="5">
        <v>40</v>
      </c>
      <c r="H18" s="15">
        <v>3</v>
      </c>
      <c r="I18" s="33" t="s">
        <v>24</v>
      </c>
      <c r="J18" s="33"/>
      <c r="K18" s="34"/>
      <c r="L18" s="5">
        <v>0</v>
      </c>
      <c r="N18" s="15">
        <v>3</v>
      </c>
      <c r="O18" s="33" t="s">
        <v>30</v>
      </c>
      <c r="P18" s="33"/>
      <c r="Q18" s="34"/>
      <c r="R18" s="5">
        <v>0</v>
      </c>
      <c r="T18" s="15">
        <v>3</v>
      </c>
      <c r="U18" s="33" t="s">
        <v>35</v>
      </c>
      <c r="V18" s="33"/>
      <c r="W18" s="34"/>
      <c r="X18" s="5">
        <v>-20</v>
      </c>
    </row>
    <row r="19" spans="2:24" ht="11.25">
      <c r="B19" s="15"/>
      <c r="C19" s="33"/>
      <c r="D19" s="33"/>
      <c r="E19" s="34"/>
      <c r="F19" s="5"/>
      <c r="H19" s="15">
        <v>4</v>
      </c>
      <c r="I19" s="33" t="s">
        <v>25</v>
      </c>
      <c r="J19" s="33"/>
      <c r="K19" s="34"/>
      <c r="L19" s="5">
        <v>-8</v>
      </c>
      <c r="N19" s="15">
        <v>4</v>
      </c>
      <c r="O19" s="33" t="s">
        <v>31</v>
      </c>
      <c r="P19" s="33"/>
      <c r="Q19" s="34"/>
      <c r="R19" s="5">
        <v>-2</v>
      </c>
      <c r="T19" s="15">
        <v>4</v>
      </c>
      <c r="U19" s="33" t="s">
        <v>36</v>
      </c>
      <c r="V19" s="33"/>
      <c r="W19" s="34"/>
      <c r="X19" s="5">
        <v>-30</v>
      </c>
    </row>
    <row r="20" spans="2:24" ht="11.25">
      <c r="B20" s="15"/>
      <c r="C20" s="33"/>
      <c r="D20" s="33"/>
      <c r="E20" s="34"/>
      <c r="F20" s="5"/>
      <c r="H20" s="15">
        <v>5</v>
      </c>
      <c r="I20" s="33" t="s">
        <v>26</v>
      </c>
      <c r="J20" s="33"/>
      <c r="K20" s="34"/>
      <c r="L20" s="5">
        <v>-12</v>
      </c>
      <c r="N20" s="15">
        <v>5</v>
      </c>
      <c r="O20" s="33" t="s">
        <v>32</v>
      </c>
      <c r="P20" s="33"/>
      <c r="Q20" s="34"/>
      <c r="R20" s="5">
        <v>-4</v>
      </c>
      <c r="T20" s="15">
        <v>5</v>
      </c>
      <c r="U20" s="33" t="s">
        <v>37</v>
      </c>
      <c r="V20" s="33"/>
      <c r="W20" s="34"/>
      <c r="X20" s="5">
        <v>-40</v>
      </c>
    </row>
    <row r="21" spans="2:24" ht="4.5" customHeight="1">
      <c r="B21" s="30"/>
      <c r="C21" s="31"/>
      <c r="D21" s="31"/>
      <c r="E21" s="31"/>
      <c r="F21" s="32"/>
      <c r="H21" s="30"/>
      <c r="I21" s="31"/>
      <c r="J21" s="31"/>
      <c r="K21" s="31"/>
      <c r="L21" s="32"/>
      <c r="N21" s="30"/>
      <c r="O21" s="31"/>
      <c r="P21" s="31"/>
      <c r="Q21" s="31"/>
      <c r="R21" s="32"/>
      <c r="T21" s="30"/>
      <c r="U21" s="31"/>
      <c r="V21" s="31"/>
      <c r="W21" s="31"/>
      <c r="X21" s="32"/>
    </row>
    <row r="22" spans="1:32" s="11" customFormat="1" ht="26.25" customHeight="1" thickBot="1">
      <c r="A22" s="7"/>
      <c r="B22" s="71">
        <v>1</v>
      </c>
      <c r="C22" s="72"/>
      <c r="D22" s="72"/>
      <c r="E22" s="72"/>
      <c r="F22" s="8">
        <f>VLOOKUP(B22,B16:F20,5)</f>
        <v>2</v>
      </c>
      <c r="G22" s="9"/>
      <c r="H22" s="71">
        <v>1</v>
      </c>
      <c r="I22" s="72"/>
      <c r="J22" s="72"/>
      <c r="K22" s="72"/>
      <c r="L22" s="8">
        <f>VLOOKUP(H22,H16:L20,5)</f>
        <v>12</v>
      </c>
      <c r="M22" s="9"/>
      <c r="N22" s="71">
        <v>1</v>
      </c>
      <c r="O22" s="72"/>
      <c r="P22" s="72"/>
      <c r="Q22" s="72"/>
      <c r="R22" s="8">
        <f>VLOOKUP(N22,N16:R20,5)</f>
        <v>4</v>
      </c>
      <c r="S22" s="10"/>
      <c r="T22" s="71">
        <v>1</v>
      </c>
      <c r="U22" s="72"/>
      <c r="V22" s="72"/>
      <c r="W22" s="72"/>
      <c r="X22" s="8">
        <f>VLOOKUP(T22,T16:X20,5)</f>
        <v>0</v>
      </c>
      <c r="Y22" s="7"/>
      <c r="Z22" s="7"/>
      <c r="AA22" s="10"/>
      <c r="AB22" s="9"/>
      <c r="AC22" s="14"/>
      <c r="AD22" s="14"/>
      <c r="AE22" s="14"/>
      <c r="AF22" s="14"/>
    </row>
    <row r="23" ht="12" thickBot="1"/>
    <row r="24" spans="1:32" s="19" customFormat="1" ht="15" customHeight="1">
      <c r="A24" s="16"/>
      <c r="B24" s="64" t="s">
        <v>66</v>
      </c>
      <c r="C24" s="65"/>
      <c r="D24" s="65"/>
      <c r="E24" s="65"/>
      <c r="F24" s="66"/>
      <c r="G24" s="17"/>
      <c r="H24" s="61" t="s">
        <v>4</v>
      </c>
      <c r="I24" s="62"/>
      <c r="J24" s="62"/>
      <c r="K24" s="62"/>
      <c r="L24" s="63"/>
      <c r="M24" s="17"/>
      <c r="N24" s="61" t="s">
        <v>5</v>
      </c>
      <c r="O24" s="62"/>
      <c r="P24" s="62"/>
      <c r="Q24" s="62"/>
      <c r="R24" s="63"/>
      <c r="S24" s="16"/>
      <c r="T24" s="61" t="s">
        <v>68</v>
      </c>
      <c r="U24" s="62"/>
      <c r="V24" s="62"/>
      <c r="W24" s="62"/>
      <c r="X24" s="63"/>
      <c r="Y24" s="16"/>
      <c r="Z24" s="16"/>
      <c r="AA24" s="16"/>
      <c r="AB24" s="17"/>
      <c r="AC24" s="18"/>
      <c r="AD24" s="18"/>
      <c r="AE24" s="18"/>
      <c r="AF24" s="18"/>
    </row>
    <row r="25" spans="2:24" ht="11.25">
      <c r="B25" s="15">
        <v>1</v>
      </c>
      <c r="C25" s="33">
        <v>0</v>
      </c>
      <c r="D25" s="33"/>
      <c r="E25" s="34"/>
      <c r="F25" s="5">
        <v>0</v>
      </c>
      <c r="H25" s="15">
        <v>1</v>
      </c>
      <c r="I25" s="59">
        <v>0</v>
      </c>
      <c r="J25" s="59"/>
      <c r="K25" s="60"/>
      <c r="L25" s="6">
        <v>4</v>
      </c>
      <c r="N25" s="15">
        <v>1</v>
      </c>
      <c r="O25" s="59">
        <v>0</v>
      </c>
      <c r="P25" s="59"/>
      <c r="Q25" s="60"/>
      <c r="R25" s="6">
        <v>4</v>
      </c>
      <c r="T25" s="15">
        <v>1</v>
      </c>
      <c r="U25" s="59">
        <v>0</v>
      </c>
      <c r="V25" s="59"/>
      <c r="W25" s="60"/>
      <c r="X25" s="6">
        <v>2</v>
      </c>
    </row>
    <row r="26" spans="2:24" ht="11.25">
      <c r="B26" s="15">
        <v>2</v>
      </c>
      <c r="C26" s="33" t="s">
        <v>45</v>
      </c>
      <c r="D26" s="33"/>
      <c r="E26" s="34"/>
      <c r="F26" s="5">
        <v>-2</v>
      </c>
      <c r="H26" s="15">
        <v>2</v>
      </c>
      <c r="I26" s="33" t="s">
        <v>42</v>
      </c>
      <c r="J26" s="33"/>
      <c r="K26" s="34"/>
      <c r="L26" s="5">
        <v>0</v>
      </c>
      <c r="N26" s="15">
        <v>2</v>
      </c>
      <c r="O26" s="33" t="s">
        <v>42</v>
      </c>
      <c r="P26" s="33"/>
      <c r="Q26" s="34"/>
      <c r="R26" s="5">
        <v>0</v>
      </c>
      <c r="T26" s="15">
        <v>2</v>
      </c>
      <c r="U26" s="33" t="s">
        <v>38</v>
      </c>
      <c r="V26" s="33"/>
      <c r="W26" s="34"/>
      <c r="X26" s="5">
        <v>-4</v>
      </c>
    </row>
    <row r="27" spans="2:24" ht="11.25">
      <c r="B27" s="15">
        <v>3</v>
      </c>
      <c r="C27" s="33" t="s">
        <v>46</v>
      </c>
      <c r="D27" s="33"/>
      <c r="E27" s="34"/>
      <c r="F27" s="5">
        <v>-4</v>
      </c>
      <c r="H27" s="15">
        <v>3</v>
      </c>
      <c r="I27" s="33" t="s">
        <v>43</v>
      </c>
      <c r="J27" s="33"/>
      <c r="K27" s="34"/>
      <c r="L27" s="5">
        <v>-4</v>
      </c>
      <c r="N27" s="15">
        <v>3</v>
      </c>
      <c r="O27" s="33" t="s">
        <v>43</v>
      </c>
      <c r="P27" s="33"/>
      <c r="Q27" s="34"/>
      <c r="R27" s="5">
        <v>-4</v>
      </c>
      <c r="T27" s="15">
        <v>3</v>
      </c>
      <c r="U27" s="33" t="s">
        <v>39</v>
      </c>
      <c r="V27" s="33"/>
      <c r="W27" s="34"/>
      <c r="X27" s="5">
        <v>-8</v>
      </c>
    </row>
    <row r="28" spans="2:24" ht="11.25">
      <c r="B28" s="15">
        <v>4</v>
      </c>
      <c r="C28" s="33" t="s">
        <v>47</v>
      </c>
      <c r="D28" s="33"/>
      <c r="E28" s="34"/>
      <c r="F28" s="5">
        <v>-6</v>
      </c>
      <c r="H28" s="15">
        <v>4</v>
      </c>
      <c r="I28" s="33" t="s">
        <v>44</v>
      </c>
      <c r="J28" s="33"/>
      <c r="K28" s="34"/>
      <c r="L28" s="5">
        <v>-8</v>
      </c>
      <c r="N28" s="15">
        <v>4</v>
      </c>
      <c r="O28" s="33" t="s">
        <v>44</v>
      </c>
      <c r="P28" s="33"/>
      <c r="Q28" s="34"/>
      <c r="R28" s="5">
        <v>-8</v>
      </c>
      <c r="T28" s="15">
        <v>4</v>
      </c>
      <c r="U28" s="33" t="s">
        <v>40</v>
      </c>
      <c r="V28" s="33"/>
      <c r="W28" s="34"/>
      <c r="X28" s="5">
        <v>-12</v>
      </c>
    </row>
    <row r="29" spans="2:24" ht="11.25">
      <c r="B29" s="15">
        <v>5</v>
      </c>
      <c r="C29" s="33" t="s">
        <v>48</v>
      </c>
      <c r="D29" s="33"/>
      <c r="E29" s="34"/>
      <c r="F29" s="5">
        <v>-8</v>
      </c>
      <c r="H29" s="15">
        <v>5</v>
      </c>
      <c r="I29" s="33" t="s">
        <v>11</v>
      </c>
      <c r="J29" s="33"/>
      <c r="K29" s="34"/>
      <c r="L29" s="5">
        <v>-12</v>
      </c>
      <c r="N29" s="15">
        <v>5</v>
      </c>
      <c r="O29" s="33" t="s">
        <v>11</v>
      </c>
      <c r="P29" s="33"/>
      <c r="Q29" s="34"/>
      <c r="R29" s="5">
        <v>-12</v>
      </c>
      <c r="T29" s="15">
        <v>5</v>
      </c>
      <c r="U29" s="33" t="s">
        <v>41</v>
      </c>
      <c r="V29" s="33"/>
      <c r="W29" s="34"/>
      <c r="X29" s="5">
        <v>-16</v>
      </c>
    </row>
    <row r="30" spans="2:24" ht="4.5" customHeight="1">
      <c r="B30" s="30"/>
      <c r="C30" s="31"/>
      <c r="D30" s="31"/>
      <c r="E30" s="31"/>
      <c r="F30" s="32"/>
      <c r="H30" s="30"/>
      <c r="I30" s="31"/>
      <c r="J30" s="31"/>
      <c r="K30" s="31"/>
      <c r="L30" s="32"/>
      <c r="N30" s="30"/>
      <c r="O30" s="31"/>
      <c r="P30" s="31"/>
      <c r="Q30" s="31"/>
      <c r="R30" s="32"/>
      <c r="T30" s="30"/>
      <c r="U30" s="31"/>
      <c r="V30" s="31"/>
      <c r="W30" s="31"/>
      <c r="X30" s="32"/>
    </row>
    <row r="31" spans="1:32" s="11" customFormat="1" ht="26.25" customHeight="1" thickBot="1">
      <c r="A31" s="7"/>
      <c r="B31" s="71">
        <v>1</v>
      </c>
      <c r="C31" s="72"/>
      <c r="D31" s="72"/>
      <c r="E31" s="72"/>
      <c r="F31" s="8">
        <f>VLOOKUP(B31,B25:F29,5)</f>
        <v>0</v>
      </c>
      <c r="G31" s="9"/>
      <c r="H31" s="71">
        <v>1</v>
      </c>
      <c r="I31" s="72"/>
      <c r="J31" s="72"/>
      <c r="K31" s="72"/>
      <c r="L31" s="8">
        <f>VLOOKUP(H31,H25:L29,5)</f>
        <v>4</v>
      </c>
      <c r="M31" s="9"/>
      <c r="N31" s="71">
        <v>1</v>
      </c>
      <c r="O31" s="72"/>
      <c r="P31" s="72"/>
      <c r="Q31" s="72"/>
      <c r="R31" s="8">
        <f>VLOOKUP(N31,N25:R29,5)</f>
        <v>4</v>
      </c>
      <c r="S31" s="9"/>
      <c r="T31" s="71">
        <v>1</v>
      </c>
      <c r="U31" s="72"/>
      <c r="V31" s="72"/>
      <c r="W31" s="72"/>
      <c r="X31" s="8">
        <f>VLOOKUP(T31,T25:X29,5)</f>
        <v>2</v>
      </c>
      <c r="Y31" s="7"/>
      <c r="Z31" s="7"/>
      <c r="AA31" s="10"/>
      <c r="AB31" s="9"/>
      <c r="AC31" s="14"/>
      <c r="AD31" s="14"/>
      <c r="AE31" s="14"/>
      <c r="AF31" s="14"/>
    </row>
    <row r="32" ht="12" thickBot="1"/>
    <row r="33" spans="1:32" s="19" customFormat="1" ht="15" customHeight="1">
      <c r="A33" s="16"/>
      <c r="B33" s="61" t="s">
        <v>67</v>
      </c>
      <c r="C33" s="62"/>
      <c r="D33" s="62"/>
      <c r="E33" s="62"/>
      <c r="F33" s="63"/>
      <c r="G33" s="17"/>
      <c r="H33" s="61" t="s">
        <v>6</v>
      </c>
      <c r="I33" s="62"/>
      <c r="J33" s="62"/>
      <c r="K33" s="62"/>
      <c r="L33" s="63"/>
      <c r="M33" s="17"/>
      <c r="N33" s="61" t="s">
        <v>7</v>
      </c>
      <c r="O33" s="62"/>
      <c r="P33" s="62"/>
      <c r="Q33" s="62"/>
      <c r="R33" s="63"/>
      <c r="S33" s="17"/>
      <c r="T33" s="20"/>
      <c r="U33" s="16"/>
      <c r="V33" s="16"/>
      <c r="W33" s="16"/>
      <c r="X33" s="16"/>
      <c r="Y33" s="16"/>
      <c r="Z33" s="16"/>
      <c r="AA33" s="16"/>
      <c r="AB33" s="17"/>
      <c r="AC33" s="18"/>
      <c r="AD33" s="18"/>
      <c r="AE33" s="18"/>
      <c r="AF33" s="18"/>
    </row>
    <row r="34" spans="2:18" ht="11.25">
      <c r="B34" s="15">
        <v>1</v>
      </c>
      <c r="C34" s="59">
        <v>0</v>
      </c>
      <c r="D34" s="59"/>
      <c r="E34" s="60"/>
      <c r="F34" s="6">
        <v>2</v>
      </c>
      <c r="H34" s="15">
        <v>1</v>
      </c>
      <c r="I34" s="59" t="s">
        <v>53</v>
      </c>
      <c r="J34" s="59"/>
      <c r="K34" s="60"/>
      <c r="L34" s="6">
        <v>15</v>
      </c>
      <c r="N34" s="15">
        <v>1</v>
      </c>
      <c r="O34" s="59" t="s">
        <v>57</v>
      </c>
      <c r="P34" s="59"/>
      <c r="Q34" s="60"/>
      <c r="R34" s="6">
        <v>-7</v>
      </c>
    </row>
    <row r="35" spans="2:18" ht="11.25">
      <c r="B35" s="15">
        <v>2</v>
      </c>
      <c r="C35" s="33" t="s">
        <v>49</v>
      </c>
      <c r="D35" s="33"/>
      <c r="E35" s="34"/>
      <c r="F35" s="5">
        <v>-8</v>
      </c>
      <c r="H35" s="15">
        <v>2</v>
      </c>
      <c r="I35" s="33" t="s">
        <v>54</v>
      </c>
      <c r="J35" s="33"/>
      <c r="K35" s="34"/>
      <c r="L35" s="5">
        <v>12</v>
      </c>
      <c r="N35" s="15">
        <v>2</v>
      </c>
      <c r="O35" s="33" t="s">
        <v>58</v>
      </c>
      <c r="P35" s="33"/>
      <c r="Q35" s="34"/>
      <c r="R35" s="5">
        <v>-5</v>
      </c>
    </row>
    <row r="36" spans="2:18" ht="11.25">
      <c r="B36" s="15">
        <v>3</v>
      </c>
      <c r="C36" s="33" t="s">
        <v>50</v>
      </c>
      <c r="D36" s="33"/>
      <c r="E36" s="34"/>
      <c r="F36" s="5">
        <v>-16</v>
      </c>
      <c r="H36" s="15">
        <v>3</v>
      </c>
      <c r="I36" s="33" t="s">
        <v>55</v>
      </c>
      <c r="J36" s="33"/>
      <c r="K36" s="34"/>
      <c r="L36" s="5">
        <v>0</v>
      </c>
      <c r="N36" s="15">
        <v>3</v>
      </c>
      <c r="O36" s="33" t="s">
        <v>59</v>
      </c>
      <c r="P36" s="33"/>
      <c r="Q36" s="34"/>
      <c r="R36" s="5">
        <v>0</v>
      </c>
    </row>
    <row r="37" spans="2:18" ht="11.25">
      <c r="B37" s="15">
        <v>4</v>
      </c>
      <c r="C37" s="33" t="s">
        <v>51</v>
      </c>
      <c r="D37" s="33"/>
      <c r="E37" s="34"/>
      <c r="F37" s="5">
        <v>-24</v>
      </c>
      <c r="H37" s="15">
        <v>4</v>
      </c>
      <c r="I37" s="33" t="s">
        <v>26</v>
      </c>
      <c r="J37" s="33"/>
      <c r="K37" s="34"/>
      <c r="L37" s="5">
        <v>-5</v>
      </c>
      <c r="N37" s="15">
        <v>4</v>
      </c>
      <c r="O37" s="33" t="s">
        <v>60</v>
      </c>
      <c r="P37" s="33"/>
      <c r="Q37" s="34"/>
      <c r="R37" s="5">
        <v>4</v>
      </c>
    </row>
    <row r="38" spans="2:18" ht="11.25">
      <c r="B38" s="15">
        <v>5</v>
      </c>
      <c r="C38" s="33" t="s">
        <v>52</v>
      </c>
      <c r="D38" s="33"/>
      <c r="E38" s="34"/>
      <c r="F38" s="5">
        <v>-32</v>
      </c>
      <c r="H38" s="15">
        <v>5</v>
      </c>
      <c r="I38" s="33" t="s">
        <v>56</v>
      </c>
      <c r="J38" s="33"/>
      <c r="K38" s="34"/>
      <c r="L38" s="5">
        <v>-7</v>
      </c>
      <c r="N38" s="15">
        <v>5</v>
      </c>
      <c r="O38" s="33">
        <v>8000</v>
      </c>
      <c r="P38" s="33"/>
      <c r="Q38" s="34"/>
      <c r="R38" s="5">
        <v>6</v>
      </c>
    </row>
    <row r="39" spans="2:18" ht="4.5" customHeight="1">
      <c r="B39" s="30"/>
      <c r="C39" s="31"/>
      <c r="D39" s="31"/>
      <c r="E39" s="31"/>
      <c r="F39" s="32"/>
      <c r="H39" s="30"/>
      <c r="I39" s="31"/>
      <c r="J39" s="31"/>
      <c r="K39" s="31"/>
      <c r="L39" s="32"/>
      <c r="N39" s="30"/>
      <c r="O39" s="31"/>
      <c r="P39" s="31"/>
      <c r="Q39" s="31"/>
      <c r="R39" s="32"/>
    </row>
    <row r="40" spans="1:32" s="11" customFormat="1" ht="26.25" customHeight="1" thickBot="1">
      <c r="A40" s="7"/>
      <c r="B40" s="71">
        <v>1</v>
      </c>
      <c r="C40" s="72"/>
      <c r="D40" s="72"/>
      <c r="E40" s="72"/>
      <c r="F40" s="8">
        <f>VLOOKUP(B40,B34:F38,5)</f>
        <v>2</v>
      </c>
      <c r="G40" s="9"/>
      <c r="H40" s="71">
        <v>1</v>
      </c>
      <c r="I40" s="72"/>
      <c r="J40" s="72"/>
      <c r="K40" s="72"/>
      <c r="L40" s="8">
        <f>VLOOKUP(H40,H34:L38,5)</f>
        <v>15</v>
      </c>
      <c r="M40" s="9"/>
      <c r="N40" s="71">
        <v>5</v>
      </c>
      <c r="O40" s="72"/>
      <c r="P40" s="72"/>
      <c r="Q40" s="72"/>
      <c r="R40" s="8">
        <f>VLOOKUP(N40,N34:R38,5)</f>
        <v>6</v>
      </c>
      <c r="S40" s="9"/>
      <c r="T40" s="12"/>
      <c r="U40" s="10"/>
      <c r="V40" s="10"/>
      <c r="W40" s="10"/>
      <c r="X40" s="10"/>
      <c r="Y40" s="7"/>
      <c r="Z40" s="7"/>
      <c r="AA40" s="10"/>
      <c r="AB40" s="9"/>
      <c r="AC40" s="14"/>
      <c r="AD40" s="14"/>
      <c r="AE40" s="14"/>
      <c r="AF40" s="14"/>
    </row>
  </sheetData>
  <sheetProtection sheet="1" objects="1" scenarios="1"/>
  <protectedRanges>
    <protectedRange sqref="B22 B31 B40 H40 H31 H22 N22 N31 N40 T31 T22" name="範囲1"/>
  </protectedRanges>
  <mergeCells count="93">
    <mergeCell ref="T21:X21"/>
    <mergeCell ref="B21:F21"/>
    <mergeCell ref="H21:L21"/>
    <mergeCell ref="B15:F15"/>
    <mergeCell ref="H15:L15"/>
    <mergeCell ref="N15:R15"/>
    <mergeCell ref="T15:X15"/>
    <mergeCell ref="O27:Q27"/>
    <mergeCell ref="U27:W27"/>
    <mergeCell ref="B24:F24"/>
    <mergeCell ref="H24:L24"/>
    <mergeCell ref="N24:R24"/>
    <mergeCell ref="T24:X24"/>
    <mergeCell ref="U20:W20"/>
    <mergeCell ref="C29:E29"/>
    <mergeCell ref="B33:F33"/>
    <mergeCell ref="H33:L33"/>
    <mergeCell ref="N33:R33"/>
    <mergeCell ref="I25:K25"/>
    <mergeCell ref="I26:K26"/>
    <mergeCell ref="I27:K27"/>
    <mergeCell ref="I28:K28"/>
    <mergeCell ref="I29:K29"/>
    <mergeCell ref="U16:W16"/>
    <mergeCell ref="U17:W17"/>
    <mergeCell ref="U18:W18"/>
    <mergeCell ref="U19:W19"/>
    <mergeCell ref="I20:K20"/>
    <mergeCell ref="O20:Q20"/>
    <mergeCell ref="C25:E25"/>
    <mergeCell ref="C26:E26"/>
    <mergeCell ref="N21:R21"/>
    <mergeCell ref="I16:K16"/>
    <mergeCell ref="I17:K17"/>
    <mergeCell ref="I18:K18"/>
    <mergeCell ref="I19:K19"/>
    <mergeCell ref="C34:E34"/>
    <mergeCell ref="C35:E35"/>
    <mergeCell ref="C16:E16"/>
    <mergeCell ref="C17:E17"/>
    <mergeCell ref="C18:E18"/>
    <mergeCell ref="C19:E19"/>
    <mergeCell ref="C20:E20"/>
    <mergeCell ref="C27:E27"/>
    <mergeCell ref="C28:E28"/>
    <mergeCell ref="H40:K40"/>
    <mergeCell ref="C36:E36"/>
    <mergeCell ref="C37:E37"/>
    <mergeCell ref="C38:E38"/>
    <mergeCell ref="I37:K37"/>
    <mergeCell ref="I38:K38"/>
    <mergeCell ref="B39:F39"/>
    <mergeCell ref="B40:E40"/>
    <mergeCell ref="I34:K34"/>
    <mergeCell ref="I35:K35"/>
    <mergeCell ref="I36:K36"/>
    <mergeCell ref="H39:L39"/>
    <mergeCell ref="N39:R39"/>
    <mergeCell ref="N40:Q40"/>
    <mergeCell ref="U25:W25"/>
    <mergeCell ref="U26:W26"/>
    <mergeCell ref="O25:Q25"/>
    <mergeCell ref="O26:Q26"/>
    <mergeCell ref="O29:Q29"/>
    <mergeCell ref="U29:W29"/>
    <mergeCell ref="O28:Q28"/>
    <mergeCell ref="U28:W28"/>
    <mergeCell ref="C2:G9"/>
    <mergeCell ref="B2:B9"/>
    <mergeCell ref="Q2:X13"/>
    <mergeCell ref="I2:I12"/>
    <mergeCell ref="O36:Q36"/>
    <mergeCell ref="O37:Q37"/>
    <mergeCell ref="O38:Q38"/>
    <mergeCell ref="O11:P13"/>
    <mergeCell ref="O34:Q34"/>
    <mergeCell ref="O35:Q35"/>
    <mergeCell ref="O16:Q16"/>
    <mergeCell ref="O17:Q17"/>
    <mergeCell ref="O18:Q18"/>
    <mergeCell ref="O19:Q19"/>
    <mergeCell ref="B22:E22"/>
    <mergeCell ref="H22:K22"/>
    <mergeCell ref="N22:Q22"/>
    <mergeCell ref="T22:W22"/>
    <mergeCell ref="B30:F30"/>
    <mergeCell ref="H30:L30"/>
    <mergeCell ref="N30:R30"/>
    <mergeCell ref="T30:X30"/>
    <mergeCell ref="T31:W31"/>
    <mergeCell ref="N31:Q31"/>
    <mergeCell ref="H31:K31"/>
    <mergeCell ref="B31:E31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AF40"/>
  <sheetViews>
    <sheetView tabSelected="1" workbookViewId="0" topLeftCell="A1">
      <selection activeCell="H31" sqref="H31:K31"/>
    </sheetView>
  </sheetViews>
  <sheetFormatPr defaultColWidth="9.33203125" defaultRowHeight="11.25"/>
  <cols>
    <col min="1" max="1" width="4" style="1" customWidth="1"/>
    <col min="2" max="2" width="5.33203125" style="4" customWidth="1"/>
    <col min="3" max="3" width="5.33203125" style="1" customWidth="1"/>
    <col min="4" max="5" width="9.33203125" style="1" customWidth="1"/>
    <col min="6" max="6" width="7.83203125" style="1" customWidth="1"/>
    <col min="7" max="7" width="2.33203125" style="1" customWidth="1"/>
    <col min="8" max="8" width="5.33203125" style="4" customWidth="1"/>
    <col min="9" max="9" width="5.33203125" style="1" customWidth="1"/>
    <col min="10" max="11" width="9.33203125" style="1" customWidth="1"/>
    <col min="12" max="12" width="7.83203125" style="1" customWidth="1"/>
    <col min="13" max="13" width="2.33203125" style="1" customWidth="1"/>
    <col min="14" max="14" width="5.33203125" style="4" customWidth="1"/>
    <col min="15" max="15" width="5.33203125" style="1" customWidth="1"/>
    <col min="16" max="17" width="9.33203125" style="1" customWidth="1"/>
    <col min="18" max="18" width="7.83203125" style="1" customWidth="1"/>
    <col min="19" max="19" width="2.33203125" style="1" customWidth="1"/>
    <col min="20" max="20" width="5.33203125" style="4" customWidth="1"/>
    <col min="21" max="21" width="5.33203125" style="1" customWidth="1"/>
    <col min="22" max="23" width="9.33203125" style="1" customWidth="1"/>
    <col min="24" max="24" width="7.83203125" style="1" customWidth="1"/>
    <col min="25" max="27" width="9.33203125" style="1" customWidth="1"/>
    <col min="28" max="28" width="9.33203125" style="2" customWidth="1"/>
    <col min="29" max="32" width="9.33203125" style="13" customWidth="1"/>
  </cols>
  <sheetData>
    <row r="1" ht="12" thickBot="1"/>
    <row r="2" spans="2:24" ht="12.75" customHeight="1" thickBot="1" thickTop="1">
      <c r="B2" s="47" t="s">
        <v>12</v>
      </c>
      <c r="C2" s="41" t="str">
        <f>IF(O11&gt;=80,"Ａ",IF(O11&gt;=20,"Ｂ","Ｃ"))</f>
        <v>Ａ</v>
      </c>
      <c r="D2" s="41"/>
      <c r="E2" s="41"/>
      <c r="F2" s="41"/>
      <c r="G2" s="42"/>
      <c r="I2" s="47" t="s">
        <v>62</v>
      </c>
      <c r="J2" s="27">
        <v>-999</v>
      </c>
      <c r="K2" s="26" t="s">
        <v>61</v>
      </c>
      <c r="Q2" s="50" t="str">
        <f>VLOOKUP(O11,J2:K12,2)</f>
        <v>剛Ｓ</v>
      </c>
      <c r="R2" s="51"/>
      <c r="S2" s="51"/>
      <c r="T2" s="51"/>
      <c r="U2" s="51"/>
      <c r="V2" s="51"/>
      <c r="W2" s="51"/>
      <c r="X2" s="52"/>
    </row>
    <row r="3" spans="2:24" ht="11.25" customHeight="1">
      <c r="B3" s="48"/>
      <c r="C3" s="43"/>
      <c r="D3" s="43"/>
      <c r="E3" s="43"/>
      <c r="F3" s="43"/>
      <c r="G3" s="44"/>
      <c r="I3" s="48"/>
      <c r="J3" s="28">
        <v>0</v>
      </c>
      <c r="K3" s="25" t="s">
        <v>13</v>
      </c>
      <c r="Q3" s="53"/>
      <c r="R3" s="54"/>
      <c r="S3" s="54"/>
      <c r="T3" s="54"/>
      <c r="U3" s="54"/>
      <c r="V3" s="54"/>
      <c r="W3" s="54"/>
      <c r="X3" s="55"/>
    </row>
    <row r="4" spans="2:24" ht="11.25" customHeight="1">
      <c r="B4" s="48"/>
      <c r="C4" s="43"/>
      <c r="D4" s="43"/>
      <c r="E4" s="43"/>
      <c r="F4" s="43"/>
      <c r="G4" s="44"/>
      <c r="I4" s="48"/>
      <c r="J4" s="3">
        <v>10</v>
      </c>
      <c r="K4" s="21" t="s">
        <v>14</v>
      </c>
      <c r="Q4" s="53"/>
      <c r="R4" s="54"/>
      <c r="S4" s="54"/>
      <c r="T4" s="54"/>
      <c r="U4" s="54"/>
      <c r="V4" s="54"/>
      <c r="W4" s="54"/>
      <c r="X4" s="55"/>
    </row>
    <row r="5" spans="2:24" ht="11.25" customHeight="1">
      <c r="B5" s="48"/>
      <c r="C5" s="43"/>
      <c r="D5" s="43"/>
      <c r="E5" s="43"/>
      <c r="F5" s="43"/>
      <c r="G5" s="44"/>
      <c r="I5" s="48"/>
      <c r="J5" s="3">
        <v>20</v>
      </c>
      <c r="K5" s="22" t="s">
        <v>15</v>
      </c>
      <c r="Q5" s="53"/>
      <c r="R5" s="54"/>
      <c r="S5" s="54"/>
      <c r="T5" s="54"/>
      <c r="U5" s="54"/>
      <c r="V5" s="54"/>
      <c r="W5" s="54"/>
      <c r="X5" s="55"/>
    </row>
    <row r="6" spans="2:24" ht="11.25" customHeight="1">
      <c r="B6" s="48"/>
      <c r="C6" s="43"/>
      <c r="D6" s="43"/>
      <c r="E6" s="43"/>
      <c r="F6" s="43"/>
      <c r="G6" s="44"/>
      <c r="I6" s="48"/>
      <c r="J6" s="3">
        <v>30</v>
      </c>
      <c r="K6" s="22" t="s">
        <v>16</v>
      </c>
      <c r="Q6" s="53"/>
      <c r="R6" s="54"/>
      <c r="S6" s="54"/>
      <c r="T6" s="54"/>
      <c r="U6" s="54"/>
      <c r="V6" s="54"/>
      <c r="W6" s="54"/>
      <c r="X6" s="55"/>
    </row>
    <row r="7" spans="2:24" ht="11.25" customHeight="1">
      <c r="B7" s="48"/>
      <c r="C7" s="43"/>
      <c r="D7" s="43"/>
      <c r="E7" s="43"/>
      <c r="F7" s="43"/>
      <c r="G7" s="44"/>
      <c r="I7" s="48"/>
      <c r="J7" s="3">
        <v>40</v>
      </c>
      <c r="K7" s="22" t="s">
        <v>17</v>
      </c>
      <c r="Q7" s="53"/>
      <c r="R7" s="54"/>
      <c r="S7" s="54"/>
      <c r="T7" s="54"/>
      <c r="U7" s="54"/>
      <c r="V7" s="54"/>
      <c r="W7" s="54"/>
      <c r="X7" s="55"/>
    </row>
    <row r="8" spans="2:24" ht="11.25" customHeight="1">
      <c r="B8" s="48"/>
      <c r="C8" s="43"/>
      <c r="D8" s="43"/>
      <c r="E8" s="43"/>
      <c r="F8" s="43"/>
      <c r="G8" s="44"/>
      <c r="I8" s="48"/>
      <c r="J8" s="3">
        <v>50</v>
      </c>
      <c r="K8" s="22" t="s">
        <v>18</v>
      </c>
      <c r="Q8" s="53"/>
      <c r="R8" s="54"/>
      <c r="S8" s="54"/>
      <c r="T8" s="54"/>
      <c r="U8" s="54"/>
      <c r="V8" s="54"/>
      <c r="W8" s="54"/>
      <c r="X8" s="55"/>
    </row>
    <row r="9" spans="2:24" ht="12" customHeight="1" thickBot="1">
      <c r="B9" s="49"/>
      <c r="C9" s="45"/>
      <c r="D9" s="45"/>
      <c r="E9" s="45"/>
      <c r="F9" s="45"/>
      <c r="G9" s="46"/>
      <c r="I9" s="48"/>
      <c r="J9" s="3">
        <v>60</v>
      </c>
      <c r="K9" s="22" t="s">
        <v>19</v>
      </c>
      <c r="Q9" s="53"/>
      <c r="R9" s="54"/>
      <c r="S9" s="54"/>
      <c r="T9" s="54"/>
      <c r="U9" s="54"/>
      <c r="V9" s="54"/>
      <c r="W9" s="54"/>
      <c r="X9" s="55"/>
    </row>
    <row r="10" spans="6:24" ht="12" customHeight="1" thickBot="1">
      <c r="F10" s="4"/>
      <c r="I10" s="48"/>
      <c r="J10" s="3">
        <v>70</v>
      </c>
      <c r="K10" s="22" t="s">
        <v>20</v>
      </c>
      <c r="Q10" s="53"/>
      <c r="R10" s="54"/>
      <c r="S10" s="54"/>
      <c r="T10" s="54"/>
      <c r="U10" s="54"/>
      <c r="V10" s="54"/>
      <c r="W10" s="54"/>
      <c r="X10" s="55"/>
    </row>
    <row r="11" spans="6:24" ht="11.25" customHeight="1">
      <c r="F11" s="4"/>
      <c r="I11" s="48"/>
      <c r="J11" s="3">
        <v>80</v>
      </c>
      <c r="K11" s="23" t="s">
        <v>21</v>
      </c>
      <c r="O11" s="35">
        <f>50+(F22+L22+R22+X22+F31+L31+R31+X31+F40+L40+R40)</f>
        <v>101</v>
      </c>
      <c r="P11" s="36"/>
      <c r="Q11" s="53"/>
      <c r="R11" s="54"/>
      <c r="S11" s="54"/>
      <c r="T11" s="54"/>
      <c r="U11" s="54"/>
      <c r="V11" s="54"/>
      <c r="W11" s="54"/>
      <c r="X11" s="55"/>
    </row>
    <row r="12" spans="6:24" ht="12" customHeight="1" thickBot="1">
      <c r="F12" s="4"/>
      <c r="I12" s="49"/>
      <c r="J12" s="29">
        <v>90</v>
      </c>
      <c r="K12" s="24" t="s">
        <v>22</v>
      </c>
      <c r="O12" s="37"/>
      <c r="P12" s="38"/>
      <c r="Q12" s="53"/>
      <c r="R12" s="54"/>
      <c r="S12" s="54"/>
      <c r="T12" s="54"/>
      <c r="U12" s="54"/>
      <c r="V12" s="54"/>
      <c r="W12" s="54"/>
      <c r="X12" s="55"/>
    </row>
    <row r="13" spans="15:24" ht="12" customHeight="1" thickBot="1">
      <c r="O13" s="39"/>
      <c r="P13" s="40"/>
      <c r="Q13" s="56"/>
      <c r="R13" s="57"/>
      <c r="S13" s="57"/>
      <c r="T13" s="57"/>
      <c r="U13" s="57"/>
      <c r="V13" s="57"/>
      <c r="W13" s="57"/>
      <c r="X13" s="58"/>
    </row>
    <row r="14" ht="12" thickBot="1"/>
    <row r="15" spans="1:32" s="19" customFormat="1" ht="15" customHeight="1">
      <c r="A15" s="16"/>
      <c r="B15" s="64" t="s">
        <v>0</v>
      </c>
      <c r="C15" s="65"/>
      <c r="D15" s="65"/>
      <c r="E15" s="65"/>
      <c r="F15" s="66"/>
      <c r="G15" s="17"/>
      <c r="H15" s="64" t="s">
        <v>1</v>
      </c>
      <c r="I15" s="65"/>
      <c r="J15" s="65"/>
      <c r="K15" s="65"/>
      <c r="L15" s="66"/>
      <c r="M15" s="17"/>
      <c r="N15" s="64" t="s">
        <v>2</v>
      </c>
      <c r="O15" s="65"/>
      <c r="P15" s="65"/>
      <c r="Q15" s="65"/>
      <c r="R15" s="66"/>
      <c r="S15" s="16"/>
      <c r="T15" s="64" t="s">
        <v>3</v>
      </c>
      <c r="U15" s="65"/>
      <c r="V15" s="65"/>
      <c r="W15" s="65"/>
      <c r="X15" s="66"/>
      <c r="Y15" s="16"/>
      <c r="Z15" s="16"/>
      <c r="AA15" s="16"/>
      <c r="AB15" s="17"/>
      <c r="AC15" s="18"/>
      <c r="AD15" s="18"/>
      <c r="AE15" s="18"/>
      <c r="AF15" s="18"/>
    </row>
    <row r="16" spans="2:24" ht="11.25">
      <c r="B16" s="15">
        <v>1</v>
      </c>
      <c r="C16" s="33" t="s">
        <v>8</v>
      </c>
      <c r="D16" s="33"/>
      <c r="E16" s="34"/>
      <c r="F16" s="5">
        <v>2</v>
      </c>
      <c r="H16" s="15">
        <v>1</v>
      </c>
      <c r="I16" s="33">
        <v>0</v>
      </c>
      <c r="J16" s="67"/>
      <c r="K16" s="68"/>
      <c r="L16" s="5">
        <v>12</v>
      </c>
      <c r="N16" s="15">
        <v>1</v>
      </c>
      <c r="O16" s="33">
        <v>0</v>
      </c>
      <c r="P16" s="33"/>
      <c r="Q16" s="34"/>
      <c r="R16" s="5">
        <v>4</v>
      </c>
      <c r="T16" s="15">
        <v>1</v>
      </c>
      <c r="U16" s="33">
        <v>0</v>
      </c>
      <c r="V16" s="33"/>
      <c r="W16" s="34"/>
      <c r="X16" s="5">
        <v>0</v>
      </c>
    </row>
    <row r="17" spans="2:24" ht="11.25">
      <c r="B17" s="15">
        <v>2</v>
      </c>
      <c r="C17" s="33" t="s">
        <v>64</v>
      </c>
      <c r="D17" s="33"/>
      <c r="E17" s="34"/>
      <c r="F17" s="5">
        <v>-40</v>
      </c>
      <c r="H17" s="15">
        <v>2</v>
      </c>
      <c r="I17" s="33">
        <v>5</v>
      </c>
      <c r="J17" s="67"/>
      <c r="K17" s="68"/>
      <c r="L17" s="5">
        <v>8</v>
      </c>
      <c r="N17" s="15">
        <v>2</v>
      </c>
      <c r="O17" s="33">
        <v>2</v>
      </c>
      <c r="P17" s="33"/>
      <c r="Q17" s="34"/>
      <c r="R17" s="5">
        <v>2</v>
      </c>
      <c r="T17" s="15">
        <v>2</v>
      </c>
      <c r="U17" s="33">
        <v>3</v>
      </c>
      <c r="V17" s="33"/>
      <c r="W17" s="34"/>
      <c r="X17" s="5">
        <v>-10</v>
      </c>
    </row>
    <row r="18" spans="2:24" ht="11.25">
      <c r="B18" s="15">
        <v>3</v>
      </c>
      <c r="C18" s="33" t="s">
        <v>63</v>
      </c>
      <c r="D18" s="33"/>
      <c r="E18" s="34"/>
      <c r="F18" s="5">
        <v>40</v>
      </c>
      <c r="H18" s="15">
        <v>3</v>
      </c>
      <c r="I18" s="33">
        <v>9</v>
      </c>
      <c r="J18" s="67"/>
      <c r="K18" s="68"/>
      <c r="L18" s="5">
        <v>0</v>
      </c>
      <c r="N18" s="15">
        <v>3</v>
      </c>
      <c r="O18" s="33">
        <v>4</v>
      </c>
      <c r="P18" s="33"/>
      <c r="Q18" s="34"/>
      <c r="R18" s="5">
        <v>0</v>
      </c>
      <c r="T18" s="15">
        <v>3</v>
      </c>
      <c r="U18" s="33">
        <v>7</v>
      </c>
      <c r="V18" s="33"/>
      <c r="W18" s="34"/>
      <c r="X18" s="5">
        <v>-20</v>
      </c>
    </row>
    <row r="19" spans="2:24" ht="11.25">
      <c r="B19" s="15"/>
      <c r="C19" s="75" t="s">
        <v>64</v>
      </c>
      <c r="D19" s="75"/>
      <c r="E19" s="76"/>
      <c r="F19" s="77">
        <v>-40</v>
      </c>
      <c r="H19" s="15">
        <v>4</v>
      </c>
      <c r="I19" s="33">
        <v>29</v>
      </c>
      <c r="J19" s="67"/>
      <c r="K19" s="68"/>
      <c r="L19" s="5">
        <v>-8</v>
      </c>
      <c r="N19" s="15">
        <v>4</v>
      </c>
      <c r="O19" s="33">
        <v>10</v>
      </c>
      <c r="P19" s="33"/>
      <c r="Q19" s="34"/>
      <c r="R19" s="5">
        <v>-2</v>
      </c>
      <c r="T19" s="15">
        <v>4</v>
      </c>
      <c r="U19" s="33">
        <v>11</v>
      </c>
      <c r="V19" s="33"/>
      <c r="W19" s="34"/>
      <c r="X19" s="5">
        <v>-30</v>
      </c>
    </row>
    <row r="20" spans="2:24" ht="11.25">
      <c r="B20" s="15"/>
      <c r="C20" s="75" t="s">
        <v>65</v>
      </c>
      <c r="D20" s="75"/>
      <c r="E20" s="76"/>
      <c r="F20" s="77">
        <v>2</v>
      </c>
      <c r="H20" s="15">
        <v>5</v>
      </c>
      <c r="I20" s="33">
        <v>33</v>
      </c>
      <c r="J20" s="67"/>
      <c r="K20" s="68"/>
      <c r="L20" s="5">
        <v>-12</v>
      </c>
      <c r="N20" s="15">
        <v>5</v>
      </c>
      <c r="O20" s="33">
        <v>20</v>
      </c>
      <c r="P20" s="33"/>
      <c r="Q20" s="34"/>
      <c r="R20" s="5">
        <v>-4</v>
      </c>
      <c r="T20" s="15">
        <v>5</v>
      </c>
      <c r="U20" s="33">
        <v>16</v>
      </c>
      <c r="V20" s="33"/>
      <c r="W20" s="34"/>
      <c r="X20" s="5">
        <v>-40</v>
      </c>
    </row>
    <row r="21" spans="2:24" ht="4.5" customHeight="1">
      <c r="B21" s="30"/>
      <c r="C21" s="31"/>
      <c r="D21" s="31"/>
      <c r="E21" s="31"/>
      <c r="F21" s="32"/>
      <c r="H21" s="30"/>
      <c r="I21" s="31"/>
      <c r="J21" s="31"/>
      <c r="K21" s="31"/>
      <c r="L21" s="32"/>
      <c r="N21" s="30"/>
      <c r="O21" s="31"/>
      <c r="P21" s="31"/>
      <c r="Q21" s="31"/>
      <c r="R21" s="32"/>
      <c r="T21" s="30"/>
      <c r="U21" s="31"/>
      <c r="V21" s="31"/>
      <c r="W21" s="31"/>
      <c r="X21" s="32"/>
    </row>
    <row r="22" spans="1:32" s="11" customFormat="1" ht="26.25" customHeight="1" thickBot="1">
      <c r="A22" s="7"/>
      <c r="B22" s="73" t="s">
        <v>8</v>
      </c>
      <c r="C22" s="74"/>
      <c r="D22" s="74"/>
      <c r="E22" s="74"/>
      <c r="F22" s="8">
        <f>VLOOKUP(B22,C16:F20,4)</f>
        <v>2</v>
      </c>
      <c r="G22" s="9"/>
      <c r="H22" s="69">
        <v>1</v>
      </c>
      <c r="I22" s="70"/>
      <c r="J22" s="70"/>
      <c r="K22" s="70"/>
      <c r="L22" s="8">
        <f>VLOOKUP(H22,I16:L20,4)</f>
        <v>12</v>
      </c>
      <c r="M22" s="9"/>
      <c r="N22" s="69">
        <v>0</v>
      </c>
      <c r="O22" s="70"/>
      <c r="P22" s="70"/>
      <c r="Q22" s="70"/>
      <c r="R22" s="8">
        <f>VLOOKUP(N22,O16:R20,4)</f>
        <v>4</v>
      </c>
      <c r="S22" s="10"/>
      <c r="T22" s="69">
        <v>0</v>
      </c>
      <c r="U22" s="70"/>
      <c r="V22" s="70"/>
      <c r="W22" s="70"/>
      <c r="X22" s="8">
        <f>VLOOKUP(T22,U16:X20,4)</f>
        <v>0</v>
      </c>
      <c r="Y22" s="7"/>
      <c r="Z22" s="7"/>
      <c r="AA22" s="10"/>
      <c r="AB22" s="9"/>
      <c r="AC22" s="14"/>
      <c r="AD22" s="14"/>
      <c r="AE22" s="14"/>
      <c r="AF22" s="14"/>
    </row>
    <row r="23" ht="12" thickBot="1"/>
    <row r="24" spans="1:32" s="19" customFormat="1" ht="15" customHeight="1">
      <c r="A24" s="16"/>
      <c r="B24" s="64" t="s">
        <v>66</v>
      </c>
      <c r="C24" s="65"/>
      <c r="D24" s="65"/>
      <c r="E24" s="65"/>
      <c r="F24" s="66"/>
      <c r="G24" s="17"/>
      <c r="H24" s="61" t="s">
        <v>4</v>
      </c>
      <c r="I24" s="62"/>
      <c r="J24" s="62"/>
      <c r="K24" s="62"/>
      <c r="L24" s="63"/>
      <c r="M24" s="17"/>
      <c r="N24" s="61" t="s">
        <v>5</v>
      </c>
      <c r="O24" s="62"/>
      <c r="P24" s="62"/>
      <c r="Q24" s="62"/>
      <c r="R24" s="63"/>
      <c r="S24" s="16"/>
      <c r="T24" s="61" t="s">
        <v>68</v>
      </c>
      <c r="U24" s="62"/>
      <c r="V24" s="62"/>
      <c r="W24" s="62"/>
      <c r="X24" s="63"/>
      <c r="Y24" s="16"/>
      <c r="Z24" s="16"/>
      <c r="AA24" s="16"/>
      <c r="AB24" s="17"/>
      <c r="AC24" s="18"/>
      <c r="AD24" s="18"/>
      <c r="AE24" s="18"/>
      <c r="AF24" s="18"/>
    </row>
    <row r="25" spans="2:24" ht="11.25">
      <c r="B25" s="15">
        <v>1</v>
      </c>
      <c r="C25" s="33">
        <v>0</v>
      </c>
      <c r="D25" s="33"/>
      <c r="E25" s="34"/>
      <c r="F25" s="5">
        <v>0</v>
      </c>
      <c r="H25" s="15">
        <v>1</v>
      </c>
      <c r="I25" s="59">
        <v>0</v>
      </c>
      <c r="J25" s="59"/>
      <c r="K25" s="60"/>
      <c r="L25" s="6">
        <v>4</v>
      </c>
      <c r="N25" s="15">
        <v>1</v>
      </c>
      <c r="O25" s="59">
        <v>0</v>
      </c>
      <c r="P25" s="59"/>
      <c r="Q25" s="60"/>
      <c r="R25" s="6">
        <v>4</v>
      </c>
      <c r="T25" s="15">
        <v>1</v>
      </c>
      <c r="U25" s="59">
        <v>0</v>
      </c>
      <c r="V25" s="59"/>
      <c r="W25" s="60"/>
      <c r="X25" s="6">
        <v>2</v>
      </c>
    </row>
    <row r="26" spans="2:24" ht="11.25">
      <c r="B26" s="15">
        <v>2</v>
      </c>
      <c r="C26" s="33">
        <v>1</v>
      </c>
      <c r="D26" s="33"/>
      <c r="E26" s="34"/>
      <c r="F26" s="5">
        <v>-2</v>
      </c>
      <c r="H26" s="15">
        <v>2</v>
      </c>
      <c r="I26" s="33">
        <v>1</v>
      </c>
      <c r="J26" s="33"/>
      <c r="K26" s="34"/>
      <c r="L26" s="5">
        <v>0</v>
      </c>
      <c r="N26" s="15">
        <v>2</v>
      </c>
      <c r="O26" s="33">
        <v>1</v>
      </c>
      <c r="P26" s="33"/>
      <c r="Q26" s="34"/>
      <c r="R26" s="5">
        <v>0</v>
      </c>
      <c r="T26" s="15">
        <v>2</v>
      </c>
      <c r="U26" s="33">
        <v>1</v>
      </c>
      <c r="V26" s="33"/>
      <c r="W26" s="34"/>
      <c r="X26" s="5">
        <v>-4</v>
      </c>
    </row>
    <row r="27" spans="2:24" ht="11.25">
      <c r="B27" s="15">
        <v>3</v>
      </c>
      <c r="C27" s="33">
        <v>11</v>
      </c>
      <c r="D27" s="33"/>
      <c r="E27" s="34"/>
      <c r="F27" s="5">
        <v>-4</v>
      </c>
      <c r="H27" s="15">
        <v>3</v>
      </c>
      <c r="I27" s="33">
        <v>5</v>
      </c>
      <c r="J27" s="33"/>
      <c r="K27" s="34"/>
      <c r="L27" s="5">
        <v>-4</v>
      </c>
      <c r="N27" s="15">
        <v>3</v>
      </c>
      <c r="O27" s="33">
        <v>5</v>
      </c>
      <c r="P27" s="33"/>
      <c r="Q27" s="34"/>
      <c r="R27" s="5">
        <v>-4</v>
      </c>
      <c r="T27" s="15">
        <v>3</v>
      </c>
      <c r="U27" s="33">
        <v>4</v>
      </c>
      <c r="V27" s="33"/>
      <c r="W27" s="34"/>
      <c r="X27" s="5">
        <v>-8</v>
      </c>
    </row>
    <row r="28" spans="2:24" ht="11.25">
      <c r="B28" s="15">
        <v>4</v>
      </c>
      <c r="C28" s="33">
        <v>21</v>
      </c>
      <c r="D28" s="33"/>
      <c r="E28" s="34"/>
      <c r="F28" s="5">
        <v>-6</v>
      </c>
      <c r="H28" s="15">
        <v>4</v>
      </c>
      <c r="I28" s="33">
        <v>10</v>
      </c>
      <c r="J28" s="33"/>
      <c r="K28" s="34"/>
      <c r="L28" s="5">
        <v>-8</v>
      </c>
      <c r="N28" s="15">
        <v>4</v>
      </c>
      <c r="O28" s="33">
        <v>10</v>
      </c>
      <c r="P28" s="33"/>
      <c r="Q28" s="34"/>
      <c r="R28" s="5">
        <v>-8</v>
      </c>
      <c r="T28" s="15">
        <v>4</v>
      </c>
      <c r="U28" s="33">
        <v>7</v>
      </c>
      <c r="V28" s="33"/>
      <c r="W28" s="34"/>
      <c r="X28" s="5">
        <v>-12</v>
      </c>
    </row>
    <row r="29" spans="2:24" ht="11.25">
      <c r="B29" s="15">
        <v>5</v>
      </c>
      <c r="C29" s="33">
        <v>31</v>
      </c>
      <c r="D29" s="33"/>
      <c r="E29" s="34"/>
      <c r="F29" s="5">
        <v>-8</v>
      </c>
      <c r="H29" s="15">
        <v>5</v>
      </c>
      <c r="I29" s="33">
        <v>15</v>
      </c>
      <c r="J29" s="33"/>
      <c r="K29" s="34"/>
      <c r="L29" s="5">
        <v>-12</v>
      </c>
      <c r="N29" s="15">
        <v>5</v>
      </c>
      <c r="O29" s="33">
        <v>15</v>
      </c>
      <c r="P29" s="33"/>
      <c r="Q29" s="34"/>
      <c r="R29" s="5">
        <v>-12</v>
      </c>
      <c r="T29" s="15">
        <v>5</v>
      </c>
      <c r="U29" s="33">
        <v>10</v>
      </c>
      <c r="V29" s="33"/>
      <c r="W29" s="34"/>
      <c r="X29" s="5">
        <v>-16</v>
      </c>
    </row>
    <row r="30" spans="2:24" ht="4.5" customHeight="1">
      <c r="B30" s="30"/>
      <c r="C30" s="31"/>
      <c r="D30" s="31"/>
      <c r="E30" s="31"/>
      <c r="F30" s="32"/>
      <c r="H30" s="30"/>
      <c r="I30" s="31"/>
      <c r="J30" s="31"/>
      <c r="K30" s="31"/>
      <c r="L30" s="32"/>
      <c r="N30" s="30"/>
      <c r="O30" s="31"/>
      <c r="P30" s="31"/>
      <c r="Q30" s="31"/>
      <c r="R30" s="32"/>
      <c r="T30" s="30"/>
      <c r="U30" s="31"/>
      <c r="V30" s="31"/>
      <c r="W30" s="31"/>
      <c r="X30" s="32"/>
    </row>
    <row r="31" spans="1:32" s="11" customFormat="1" ht="26.25" customHeight="1" thickBot="1">
      <c r="A31" s="7"/>
      <c r="B31" s="69">
        <v>0</v>
      </c>
      <c r="C31" s="70"/>
      <c r="D31" s="70"/>
      <c r="E31" s="70"/>
      <c r="F31" s="8">
        <f>VLOOKUP(B31,C25:F29,4)</f>
        <v>0</v>
      </c>
      <c r="G31" s="9"/>
      <c r="H31" s="69">
        <v>0</v>
      </c>
      <c r="I31" s="70"/>
      <c r="J31" s="70"/>
      <c r="K31" s="70"/>
      <c r="L31" s="8">
        <f>VLOOKUP(H31,I25:L29,4)</f>
        <v>4</v>
      </c>
      <c r="M31" s="9"/>
      <c r="N31" s="69">
        <v>0</v>
      </c>
      <c r="O31" s="70"/>
      <c r="P31" s="70"/>
      <c r="Q31" s="70"/>
      <c r="R31" s="8">
        <f>VLOOKUP(N31,O25:R29,4)</f>
        <v>4</v>
      </c>
      <c r="S31" s="9"/>
      <c r="T31" s="69">
        <v>0</v>
      </c>
      <c r="U31" s="70"/>
      <c r="V31" s="70"/>
      <c r="W31" s="70"/>
      <c r="X31" s="8">
        <f>VLOOKUP(T31,U25:X29,4)</f>
        <v>2</v>
      </c>
      <c r="Y31" s="7"/>
      <c r="Z31" s="7"/>
      <c r="AA31" s="10"/>
      <c r="AB31" s="9"/>
      <c r="AC31" s="14"/>
      <c r="AD31" s="14"/>
      <c r="AE31" s="14"/>
      <c r="AF31" s="14"/>
    </row>
    <row r="32" ht="12" thickBot="1"/>
    <row r="33" spans="1:32" s="19" customFormat="1" ht="15" customHeight="1">
      <c r="A33" s="16"/>
      <c r="B33" s="61" t="s">
        <v>67</v>
      </c>
      <c r="C33" s="62"/>
      <c r="D33" s="62"/>
      <c r="E33" s="62"/>
      <c r="F33" s="63"/>
      <c r="G33" s="17"/>
      <c r="H33" s="61" t="s">
        <v>6</v>
      </c>
      <c r="I33" s="62"/>
      <c r="J33" s="62"/>
      <c r="K33" s="62"/>
      <c r="L33" s="63"/>
      <c r="M33" s="17"/>
      <c r="N33" s="61" t="s">
        <v>7</v>
      </c>
      <c r="O33" s="62"/>
      <c r="P33" s="62"/>
      <c r="Q33" s="62"/>
      <c r="R33" s="63"/>
      <c r="S33" s="17"/>
      <c r="T33" s="20"/>
      <c r="U33" s="16"/>
      <c r="V33" s="16"/>
      <c r="W33" s="16"/>
      <c r="X33" s="16"/>
      <c r="Y33" s="16"/>
      <c r="Z33" s="16"/>
      <c r="AA33" s="16"/>
      <c r="AB33" s="17"/>
      <c r="AC33" s="18"/>
      <c r="AD33" s="18"/>
      <c r="AE33" s="18"/>
      <c r="AF33" s="18"/>
    </row>
    <row r="34" spans="2:18" ht="11.25">
      <c r="B34" s="15">
        <v>1</v>
      </c>
      <c r="C34" s="59">
        <v>0</v>
      </c>
      <c r="D34" s="59"/>
      <c r="E34" s="60"/>
      <c r="F34" s="6">
        <v>2</v>
      </c>
      <c r="H34" s="15">
        <v>1</v>
      </c>
      <c r="I34" s="59">
        <v>0</v>
      </c>
      <c r="J34" s="59"/>
      <c r="K34" s="60"/>
      <c r="L34" s="6">
        <v>15</v>
      </c>
      <c r="N34" s="15">
        <v>1</v>
      </c>
      <c r="O34" s="59">
        <v>1</v>
      </c>
      <c r="P34" s="59"/>
      <c r="Q34" s="60"/>
      <c r="R34" s="6">
        <v>-7</v>
      </c>
    </row>
    <row r="35" spans="2:18" ht="11.25">
      <c r="B35" s="15">
        <v>2</v>
      </c>
      <c r="C35" s="33">
        <v>1</v>
      </c>
      <c r="D35" s="33"/>
      <c r="E35" s="34"/>
      <c r="F35" s="5">
        <v>-8</v>
      </c>
      <c r="H35" s="15">
        <v>2</v>
      </c>
      <c r="I35" s="33">
        <v>9</v>
      </c>
      <c r="J35" s="33"/>
      <c r="K35" s="34"/>
      <c r="L35" s="5">
        <v>12</v>
      </c>
      <c r="N35" s="15">
        <v>2</v>
      </c>
      <c r="O35" s="33">
        <v>100</v>
      </c>
      <c r="P35" s="33"/>
      <c r="Q35" s="34"/>
      <c r="R35" s="5">
        <v>-5</v>
      </c>
    </row>
    <row r="36" spans="2:18" ht="11.25">
      <c r="B36" s="15">
        <v>3</v>
      </c>
      <c r="C36" s="33">
        <v>3</v>
      </c>
      <c r="D36" s="33"/>
      <c r="E36" s="34"/>
      <c r="F36" s="5">
        <v>-16</v>
      </c>
      <c r="H36" s="15">
        <v>3</v>
      </c>
      <c r="I36" s="33">
        <v>13</v>
      </c>
      <c r="J36" s="33"/>
      <c r="K36" s="34"/>
      <c r="L36" s="5">
        <v>0</v>
      </c>
      <c r="N36" s="15">
        <v>3</v>
      </c>
      <c r="O36" s="33">
        <v>1000</v>
      </c>
      <c r="P36" s="33"/>
      <c r="Q36" s="34"/>
      <c r="R36" s="5">
        <v>0</v>
      </c>
    </row>
    <row r="37" spans="2:18" ht="11.25">
      <c r="B37" s="15">
        <v>4</v>
      </c>
      <c r="C37" s="33">
        <v>5</v>
      </c>
      <c r="D37" s="33"/>
      <c r="E37" s="34"/>
      <c r="F37" s="5">
        <v>-24</v>
      </c>
      <c r="H37" s="15">
        <v>4</v>
      </c>
      <c r="I37" s="33">
        <v>33</v>
      </c>
      <c r="J37" s="33"/>
      <c r="K37" s="34"/>
      <c r="L37" s="5">
        <v>-5</v>
      </c>
      <c r="N37" s="15">
        <v>4</v>
      </c>
      <c r="O37" s="33">
        <v>7000</v>
      </c>
      <c r="P37" s="33"/>
      <c r="Q37" s="34"/>
      <c r="R37" s="5">
        <v>4</v>
      </c>
    </row>
    <row r="38" spans="2:18" ht="11.25">
      <c r="B38" s="15">
        <v>5</v>
      </c>
      <c r="C38" s="33">
        <v>7</v>
      </c>
      <c r="D38" s="33"/>
      <c r="E38" s="34"/>
      <c r="F38" s="5">
        <v>-32</v>
      </c>
      <c r="H38" s="15">
        <v>5</v>
      </c>
      <c r="I38" s="33">
        <v>37</v>
      </c>
      <c r="J38" s="33"/>
      <c r="K38" s="34"/>
      <c r="L38" s="5">
        <v>-7</v>
      </c>
      <c r="N38" s="15">
        <v>5</v>
      </c>
      <c r="O38" s="33">
        <v>8000</v>
      </c>
      <c r="P38" s="33"/>
      <c r="Q38" s="34"/>
      <c r="R38" s="5">
        <v>6</v>
      </c>
    </row>
    <row r="39" spans="2:18" ht="4.5" customHeight="1">
      <c r="B39" s="30"/>
      <c r="C39" s="31"/>
      <c r="D39" s="31"/>
      <c r="E39" s="31"/>
      <c r="F39" s="32"/>
      <c r="H39" s="30"/>
      <c r="I39" s="31"/>
      <c r="J39" s="31"/>
      <c r="K39" s="31"/>
      <c r="L39" s="32"/>
      <c r="N39" s="30"/>
      <c r="O39" s="31"/>
      <c r="P39" s="31"/>
      <c r="Q39" s="31"/>
      <c r="R39" s="32"/>
    </row>
    <row r="40" spans="1:32" s="11" customFormat="1" ht="26.25" customHeight="1" thickBot="1">
      <c r="A40" s="7"/>
      <c r="B40" s="69">
        <v>0</v>
      </c>
      <c r="C40" s="70"/>
      <c r="D40" s="70"/>
      <c r="E40" s="70"/>
      <c r="F40" s="8">
        <f>VLOOKUP(B40,C34:F38,4)</f>
        <v>2</v>
      </c>
      <c r="G40" s="9"/>
      <c r="H40" s="69">
        <v>0</v>
      </c>
      <c r="I40" s="70"/>
      <c r="J40" s="70"/>
      <c r="K40" s="70"/>
      <c r="L40" s="8">
        <f>VLOOKUP(H40,I34:L38,4)</f>
        <v>15</v>
      </c>
      <c r="M40" s="9"/>
      <c r="N40" s="69">
        <v>8000</v>
      </c>
      <c r="O40" s="70"/>
      <c r="P40" s="70"/>
      <c r="Q40" s="70"/>
      <c r="R40" s="8">
        <f>VLOOKUP(N40,O34:R38,4)</f>
        <v>6</v>
      </c>
      <c r="S40" s="9"/>
      <c r="T40" s="12"/>
      <c r="U40" s="10"/>
      <c r="V40" s="10"/>
      <c r="W40" s="10"/>
      <c r="X40" s="10"/>
      <c r="Y40" s="7"/>
      <c r="Z40" s="7"/>
      <c r="AA40" s="10"/>
      <c r="AB40" s="9"/>
      <c r="AC40" s="14"/>
      <c r="AD40" s="14"/>
      <c r="AE40" s="14"/>
      <c r="AF40" s="14"/>
    </row>
  </sheetData>
  <sheetProtection sheet="1" objects="1" scenarios="1"/>
  <protectedRanges>
    <protectedRange sqref="B22 T22 T31 B40 B31 H22 N22 H31 H40 N31 N40" name="範囲1"/>
  </protectedRanges>
  <mergeCells count="93">
    <mergeCell ref="I18:K18"/>
    <mergeCell ref="I19:K19"/>
    <mergeCell ref="I16:K16"/>
    <mergeCell ref="I17:K17"/>
    <mergeCell ref="T30:X30"/>
    <mergeCell ref="T31:W31"/>
    <mergeCell ref="N31:Q31"/>
    <mergeCell ref="H31:K31"/>
    <mergeCell ref="O36:Q36"/>
    <mergeCell ref="O37:Q37"/>
    <mergeCell ref="O38:Q38"/>
    <mergeCell ref="O11:P13"/>
    <mergeCell ref="O34:Q34"/>
    <mergeCell ref="O35:Q35"/>
    <mergeCell ref="O16:Q16"/>
    <mergeCell ref="O17:Q17"/>
    <mergeCell ref="O18:Q18"/>
    <mergeCell ref="O19:Q19"/>
    <mergeCell ref="C2:G9"/>
    <mergeCell ref="B2:B9"/>
    <mergeCell ref="Q2:X13"/>
    <mergeCell ref="I2:I12"/>
    <mergeCell ref="N39:R39"/>
    <mergeCell ref="N40:Q40"/>
    <mergeCell ref="U25:W25"/>
    <mergeCell ref="U26:W26"/>
    <mergeCell ref="O25:Q25"/>
    <mergeCell ref="O26:Q26"/>
    <mergeCell ref="O29:Q29"/>
    <mergeCell ref="U29:W29"/>
    <mergeCell ref="O28:Q28"/>
    <mergeCell ref="U28:W28"/>
    <mergeCell ref="I34:K34"/>
    <mergeCell ref="I35:K35"/>
    <mergeCell ref="I36:K36"/>
    <mergeCell ref="H39:L39"/>
    <mergeCell ref="H40:K40"/>
    <mergeCell ref="C36:E36"/>
    <mergeCell ref="C37:E37"/>
    <mergeCell ref="C38:E38"/>
    <mergeCell ref="I37:K37"/>
    <mergeCell ref="I38:K38"/>
    <mergeCell ref="B39:F39"/>
    <mergeCell ref="B40:E40"/>
    <mergeCell ref="C34:E34"/>
    <mergeCell ref="C35:E35"/>
    <mergeCell ref="C16:E16"/>
    <mergeCell ref="C17:E17"/>
    <mergeCell ref="C18:E18"/>
    <mergeCell ref="C19:E19"/>
    <mergeCell ref="C20:E20"/>
    <mergeCell ref="C27:E27"/>
    <mergeCell ref="C28:E28"/>
    <mergeCell ref="B22:E22"/>
    <mergeCell ref="C26:E26"/>
    <mergeCell ref="N21:R21"/>
    <mergeCell ref="H22:K22"/>
    <mergeCell ref="N22:Q22"/>
    <mergeCell ref="I28:K28"/>
    <mergeCell ref="I29:K29"/>
    <mergeCell ref="U16:W16"/>
    <mergeCell ref="U17:W17"/>
    <mergeCell ref="U18:W18"/>
    <mergeCell ref="U19:W19"/>
    <mergeCell ref="I20:K20"/>
    <mergeCell ref="O20:Q20"/>
    <mergeCell ref="T22:W22"/>
    <mergeCell ref="C29:E29"/>
    <mergeCell ref="B33:F33"/>
    <mergeCell ref="H33:L33"/>
    <mergeCell ref="N33:R33"/>
    <mergeCell ref="B30:F30"/>
    <mergeCell ref="H30:L30"/>
    <mergeCell ref="N30:R30"/>
    <mergeCell ref="B31:E31"/>
    <mergeCell ref="O27:Q27"/>
    <mergeCell ref="U27:W27"/>
    <mergeCell ref="B24:F24"/>
    <mergeCell ref="H24:L24"/>
    <mergeCell ref="N24:R24"/>
    <mergeCell ref="T24:X24"/>
    <mergeCell ref="I25:K25"/>
    <mergeCell ref="I26:K26"/>
    <mergeCell ref="I27:K27"/>
    <mergeCell ref="C25:E25"/>
    <mergeCell ref="T21:X21"/>
    <mergeCell ref="B21:F21"/>
    <mergeCell ref="H21:L21"/>
    <mergeCell ref="B15:F15"/>
    <mergeCell ref="H15:L15"/>
    <mergeCell ref="N15:R15"/>
    <mergeCell ref="T15:X15"/>
    <mergeCell ref="U20:W20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MIIMI</dc:creator>
  <cp:keywords/>
  <dc:description/>
  <cp:lastModifiedBy>MIIMI</cp:lastModifiedBy>
  <dcterms:created xsi:type="dcterms:W3CDTF">2010-06-29T12:45:22Z</dcterms:created>
  <dcterms:modified xsi:type="dcterms:W3CDTF">2010-06-30T06:53:29Z</dcterms:modified>
  <cp:category/>
  <cp:version/>
  <cp:contentType/>
  <cp:contentStatus/>
</cp:coreProperties>
</file>